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Finance\DCWW\Economic Regulation\June Return\APR 23\Submission to Ofwat\"/>
    </mc:Choice>
  </mc:AlternateContent>
  <xr:revisionPtr revIDLastSave="0" documentId="8_{C1D6E639-854C-4070-8BE6-782AE6F90E6B}" xr6:coauthVersionLast="47" xr6:coauthVersionMax="47" xr10:uidLastSave="{00000000-0000-0000-0000-000000000000}"/>
  <bookViews>
    <workbookView xWindow="-108" yWindow="-108" windowWidth="23256" windowHeight="12576"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<sst xmlns="http://schemas.openxmlformats.org/spreadsheetml/2006/main" count="294" uniqueCount="156">
  <si>
    <t>Bioresources market monitoring information</t>
  </si>
  <si>
    <t>Company name</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</si>
  <si>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</si>
  <si>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</si>
  <si>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</si>
  <si>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</si>
  <si>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[Year] value</t>
  </si>
  <si>
    <t>A</t>
  </si>
  <si>
    <t>Summary of market activity</t>
  </si>
  <si>
    <t>Total number of contracts held with a third party at end of the financial year</t>
  </si>
  <si>
    <t>Nr</t>
  </si>
  <si>
    <r>
      <t>Total amount paid on</t>
    </r>
    <r>
      <rPr>
        <sz val="10"/>
        <rFont val="Krub"/>
      </rPr>
      <t xml:space="preserve"> third party</t>
    </r>
    <r>
      <rPr>
        <sz val="10"/>
        <color rgb="FFFF0000"/>
        <rFont val="Krub"/>
      </rPr>
      <t xml:space="preserve"> </t>
    </r>
    <r>
      <rPr>
        <sz val="10"/>
        <color theme="1"/>
        <rFont val="Krub"/>
      </rPr>
      <t>contracts during the financial year</t>
    </r>
  </si>
  <si>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</si>
  <si>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</si>
  <si>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</si>
  <si>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</si>
  <si>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</si>
  <si>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</si>
  <si>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</si>
  <si>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</si>
  <si>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</si>
  <si>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</si>
  <si>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</si>
  <si>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</si>
  <si>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</si>
  <si>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</si>
  <si>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</si>
  <si>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</si>
  <si>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</si>
  <si>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</si>
  <si>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</si>
  <si>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</si>
  <si>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</si>
  <si>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</si>
  <si>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</si>
  <si>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</si>
  <si>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</si>
  <si>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</si>
  <si>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</si>
  <si>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</si>
  <si>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</si>
  <si>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</si>
  <si>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</si>
  <si>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</si>
  <si>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</si>
  <si>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</si>
  <si>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</si>
  <si>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</si>
  <si>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</si>
  <si>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</si>
  <si>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</si>
  <si>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</si>
  <si>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</si>
  <si>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</si>
  <si>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</si>
  <si>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</si>
  <si>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</si>
  <si>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</si>
  <si>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</si>
  <si>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</si>
  <si>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</si>
  <si>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</si>
  <si>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</si>
  <si>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</si>
  <si>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</si>
  <si>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</si>
  <si>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</si>
  <si>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</si>
  <si>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</si>
  <si>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</si>
  <si>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</si>
  <si>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</si>
  <si>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</si>
  <si>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</si>
  <si>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</si>
  <si>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</si>
  <si>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</si>
  <si>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</si>
  <si>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</si>
  <si>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</si>
  <si>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</si>
  <si>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</si>
  <si>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</si>
  <si>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</si>
  <si>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</si>
  <si>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</si>
  <si>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</si>
  <si>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</si>
  <si>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</si>
  <si>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</si>
  <si>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</si>
  <si>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</si>
  <si>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</si>
  <si>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</si>
  <si>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</si>
  <si>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</si>
  <si>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</si>
  <si>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</si>
  <si>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</si>
  <si>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</si>
  <si>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</si>
  <si>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</si>
  <si>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</si>
  <si>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</si>
  <si>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</si>
  <si>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</si>
  <si>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</si>
  <si>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</si>
  <si>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</si>
  <si>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</si>
  <si>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</si>
  <si>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</si>
  <si>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</si>
  <si>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BON code</t>
  </si>
  <si>
    <t>CR3001BIOM</t>
  </si>
  <si>
    <t>CR3002BIOM</t>
  </si>
  <si>
    <t>CR3003BIOM</t>
  </si>
  <si>
    <t>CR3004BIOM</t>
  </si>
  <si>
    <t>CR3005BIOM</t>
  </si>
  <si>
    <t>CR3006BIOM</t>
  </si>
  <si>
    <t>CR3007BIOM</t>
  </si>
  <si>
    <t>CR3008BIOM</t>
  </si>
  <si>
    <t>CR3009BIOM</t>
  </si>
  <si>
    <t>CR3010BIOM</t>
  </si>
  <si>
    <t>CR3011BIOM</t>
  </si>
  <si>
    <t>CR3012BIOM</t>
  </si>
  <si>
    <t>CR3022BIOM</t>
  </si>
  <si>
    <t>CR3013BIOM</t>
  </si>
  <si>
    <t>CR3015BIOM</t>
  </si>
  <si>
    <t>CR3016BIOM</t>
  </si>
  <si>
    <t>CR3017BIOM</t>
  </si>
  <si>
    <t>CR3018BIOM</t>
  </si>
  <si>
    <t>CR3027BIOM</t>
  </si>
  <si>
    <t>CR3019BIOM</t>
  </si>
  <si>
    <t>CR3020BIOM</t>
  </si>
  <si>
    <t>CR3021BIOM</t>
  </si>
  <si>
    <t>CR3023BIOM</t>
  </si>
  <si>
    <t>CR3024BIOM</t>
  </si>
  <si>
    <t>CR3025BIOM</t>
  </si>
  <si>
    <t>CR3026BIOM</t>
  </si>
  <si>
    <t>CR3028BIOM</t>
  </si>
  <si>
    <t>CR3029BIOM</t>
  </si>
  <si>
    <t>CR3030BIOM</t>
  </si>
  <si>
    <t>BIO_APR _2020-21</t>
  </si>
  <si>
    <t>Acronym</t>
  </si>
  <si>
    <t>Reference</t>
  </si>
  <si>
    <t>Item description</t>
  </si>
  <si>
    <t>Unit</t>
  </si>
  <si>
    <t>Model</t>
  </si>
  <si>
    <t>Cyclical Foundation</t>
  </si>
  <si>
    <t>2020-21</t>
  </si>
  <si>
    <t>Total amount paid on third party contracts during the financial year</t>
  </si>
  <si>
    <t>nr</t>
  </si>
  <si>
    <t>£000</t>
  </si>
  <si>
    <t>ttds/ year</t>
  </si>
  <si>
    <t>Dŵr Cymru Welsh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</si>
</sst>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amily val="2"/>
    </font>
    <font>
      <sz val="10"/>
      <name val="Arial"/>
      <family val="2"/>
    </font>
    <font>
      <sz val="11"/>
      <color theme="1"/>
      <name val="Arial"/>
      <family val="2"/>
    </font>
    <font>
      <sz val="15"/>
      <color theme="0"/>
      <name val="Krub"/>
    </font>
    <font>
      <sz val="11"/>
      <color theme="1"/>
      <name val="Krub"/>
    </font>
    <font>
      <sz val="10"/>
      <color rgb="FF0078C9"/>
      <name val="Krub"/>
    </font>
    <font>
      <b/>
      <sz val="11"/>
      <color theme="1"/>
      <name val="Krub"/>
    </font>
    <font>
      <sz val="9"/>
      <color theme="1"/>
      <name val="Krub"/>
    </font>
    <font>
      <sz val="10"/>
      <color theme="1"/>
      <name val="Krub"/>
    </font>
    <font>
      <sz val="8"/>
      <color theme="1"/>
      <name val="Krub"/>
    </font>
    <font>
      <sz val="9"/>
      <name val="Krub"/>
    </font>
    <font>
      <sz val="10"/>
      <name val="Krub"/>
    </font>
    <font>
      <sz val="10"/>
      <color rgb="FFFF0000"/>
      <name val="Krub"/>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65">
    <xf numFmtId="0" fontId="0" fillId="0" borderId="0" xfId="0"/>
    <xf numFmtId="0" fontId="3" fillId="3" borderId="0" xfId="2" applyFont="1" applyFill="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1" fontId="10" fillId="2" borderId="10" xfId="1" applyNumberFormat="1" applyFont="1" applyFill="1" applyBorder="1" applyProtection="1">
      <protection locked="0"/>
    </xf>
    <xf numFmtId="0" fontId="9" fillId="0" borderId="1" xfId="2" applyFont="1" applyBorder="1" applyAlignment="1">
      <alignment horizontal="center" vertical="center"/>
    </xf>
    <xf numFmtId="0" fontId="9" fillId="0" borderId="9" xfId="2" applyFont="1" applyBorder="1" applyAlignment="1">
      <alignment horizontal="center" vertical="center"/>
    </xf>
    <xf numFmtId="1" fontId="10" fillId="2" borderId="11" xfId="1" applyNumberFormat="1" applyFont="1" applyFill="1" applyBorder="1" applyProtection="1">
      <protection locked="0"/>
    </xf>
    <xf numFmtId="0" fontId="9" fillId="0" borderId="14" xfId="2" applyFont="1" applyBorder="1" applyAlignment="1">
      <alignment horizontal="center" vertical="center"/>
    </xf>
    <xf numFmtId="0" fontId="9" fillId="0" borderId="15" xfId="2" applyFont="1" applyBorder="1" applyAlignment="1">
      <alignment horizontal="center" vertical="center"/>
    </xf>
    <xf numFmtId="1" fontId="10" fillId="2" borderId="12" xfId="1" applyNumberFormat="1" applyFont="1" applyFill="1" applyBorder="1" applyProtection="1">
      <protection locked="0"/>
    </xf>
    <xf numFmtId="0" fontId="7" fillId="0" borderId="5" xfId="2" applyFont="1" applyBorder="1" applyAlignment="1">
      <alignment horizontal="center" vertical="center"/>
    </xf>
    <xf numFmtId="0" fontId="8" fillId="0" borderId="6" xfId="2" applyFont="1" applyBorder="1" applyAlignment="1">
      <alignment vertical="center"/>
    </xf>
    <xf numFmtId="1" fontId="10" fillId="2" borderId="16" xfId="1" applyNumberFormat="1" applyFont="1" applyFill="1" applyBorder="1" applyProtection="1">
      <protection locked="0"/>
    </xf>
    <xf numFmtId="0" fontId="7" fillId="0" borderId="7" xfId="2" applyFont="1" applyBorder="1" applyAlignment="1">
      <alignment horizontal="center" vertical="center"/>
    </xf>
    <xf numFmtId="0" fontId="8" fillId="0" borderId="1" xfId="2" applyFont="1" applyBorder="1" applyAlignment="1">
      <alignment vertical="center"/>
    </xf>
    <xf numFmtId="1" fontId="10" fillId="2" borderId="17" xfId="1" applyNumberFormat="1" applyFont="1" applyFill="1" applyBorder="1" applyProtection="1">
      <protection locked="0"/>
    </xf>
    <xf numFmtId="0" fontId="7" fillId="0" borderId="13" xfId="2" applyFont="1" applyBorder="1" applyAlignment="1">
      <alignment horizontal="center" vertical="center"/>
    </xf>
    <xf numFmtId="0" fontId="8" fillId="0" borderId="14" xfId="2" applyFont="1" applyBorder="1" applyAlignment="1">
      <alignment vertical="center"/>
    </xf>
    <xf numFmtId="1" fontId="10" fillId="2" borderId="18" xfId="1" applyNumberFormat="1" applyFont="1" applyFill="1" applyBorder="1" applyProtection="1">
      <protection locked="0"/>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1" fontId="10" fillId="2" borderId="34" xfId="1" applyNumberFormat="1" applyFont="1" applyFill="1" applyBorder="1" applyProtection="1">
      <protection locked="0"/>
    </xf>
    <xf numFmtId="0" fontId="11"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left"/>
    </xf>
    <xf numFmtId="0" fontId="5" fillId="4" borderId="19" xfId="2" applyFont="1" applyFill="1" applyBorder="1" applyAlignment="1">
      <alignment horizontal="center" vertical="center"/>
    </xf>
    <xf numFmtId="0" fontId="13" fillId="3" borderId="0" xfId="2" applyFont="1" applyFill="1" applyAlignment="1">
      <alignment vertical="center"/>
    </xf>
    <xf numFmtId="0" fontId="8" fillId="0" borderId="6" xfId="2" applyFont="1" applyBorder="1" applyAlignment="1">
      <alignment vertical="center" wrapText="1"/>
    </xf>
    <xf numFmtId="0" fontId="8" fillId="0" borderId="14" xfId="2" applyFont="1" applyBorder="1" applyAlignment="1">
      <alignment vertical="center" wrapText="1"/>
    </xf>
    <xf numFmtId="0" fontId="9" fillId="0" borderId="0" xfId="0" applyFont="1" applyAlignment="1">
      <alignment wrapText="1"/>
    </xf>
    <xf numFmtId="0" fontId="14" fillId="0" borderId="0" xfId="3" applyAlignment="1">
      <alignment vertical="top"/>
    </xf>
    <xf numFmtId="0" fontId="15" fillId="0" borderId="0" xfId="4" applyFont="1"/>
    <xf numFmtId="0" fontId="15" fillId="0" borderId="0" xfId="5" applyFont="1" applyAlignment="1">
      <alignment vertical="top"/>
    </xf>
    <xf numFmtId="0" fontId="15" fillId="0" borderId="0" xfId="4" applyFont="1" applyAlignment="1">
      <alignment vertical="top"/>
    </xf>
    <xf numFmtId="164" fontId="14" fillId="0" borderId="0" xfId="3" applyNumberFormat="1" applyAlignment="1">
      <alignment vertical="top"/>
    </xf>
    <xf numFmtId="49" fontId="9" fillId="0" borderId="1" xfId="2" applyNumberFormat="1" applyFont="1" applyBorder="1" applyAlignment="1">
      <alignment horizontal="center" vertical="center"/>
    </xf>
    <xf numFmtId="2" fontId="10" fillId="2" borderId="16" xfId="1" applyNumberFormat="1" applyFont="1" applyFill="1" applyBorder="1" applyProtection="1">
      <protection locked="0"/>
    </xf>
    <xf numFmtId="2" fontId="10" fillId="2" borderId="17" xfId="1" applyNumberFormat="1" applyFont="1" applyFill="1" applyBorder="1" applyProtection="1">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Border="1" applyAlignment="1">
      <alignment horizontal="left" vertical="center" wrapText="1"/>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row r="3">
          <cell r="U3" t="str">
            <v>2014-15</v>
          </cell>
        </row>
        <row r="13">
          <cell r="I13">
            <v>2219.348</v>
          </cell>
          <cell r="AG13">
            <v>2219.348</v>
          </cell>
        </row>
        <row r="14">
          <cell r="I14">
            <v>1648.5350000000001</v>
          </cell>
          <cell r="AG14">
            <v>1648.5350000000001</v>
          </cell>
        </row>
        <row r="17">
          <cell r="I17">
            <v>999.58699999999999</v>
          </cell>
          <cell r="AG17">
            <v>999.58699999999999</v>
          </cell>
        </row>
        <row r="18">
          <cell r="I18">
            <v>243.977</v>
          </cell>
          <cell r="AG18">
            <v>243.977</v>
          </cell>
        </row>
        <row r="21">
          <cell r="AG21">
            <v>31</v>
          </cell>
        </row>
        <row r="22">
          <cell r="AG22">
            <v>62</v>
          </cell>
        </row>
        <row r="27">
          <cell r="I27">
            <v>0</v>
          </cell>
          <cell r="AG27">
            <v>0</v>
          </cell>
        </row>
        <row r="28">
          <cell r="I28">
            <v>0</v>
          </cell>
          <cell r="AG28">
            <v>0</v>
          </cell>
        </row>
        <row r="31">
          <cell r="I31">
            <v>0</v>
          </cell>
          <cell r="AG31">
            <v>0</v>
          </cell>
        </row>
        <row r="32">
          <cell r="I32">
            <v>0</v>
          </cell>
          <cell r="AG32">
            <v>0</v>
          </cell>
        </row>
        <row r="35">
          <cell r="AG35">
            <v>6</v>
          </cell>
        </row>
        <row r="36">
          <cell r="AG36">
            <v>6</v>
          </cell>
        </row>
        <row r="40">
          <cell r="I40">
            <v>3.4089999999999998</v>
          </cell>
          <cell r="J40">
            <v>3.4089999999999998</v>
          </cell>
          <cell r="K40">
            <v>3.4089999999999998</v>
          </cell>
          <cell r="L40">
            <v>3.4089999999999998</v>
          </cell>
          <cell r="M40">
            <v>3.4089999999999998</v>
          </cell>
          <cell r="N40">
            <v>3.4089999999999998</v>
          </cell>
          <cell r="O40">
            <v>0</v>
          </cell>
          <cell r="P40">
            <v>0</v>
          </cell>
          <cell r="Q40">
            <v>0</v>
          </cell>
          <cell r="R40">
            <v>0</v>
          </cell>
          <cell r="S40">
            <v>0</v>
          </cell>
          <cell r="AG40">
            <v>3.4089999999999998</v>
          </cell>
          <cell r="AH40">
            <v>3.4089999999999998</v>
          </cell>
          <cell r="AI40">
            <v>3.4089999999999998</v>
          </cell>
          <cell r="AJ40">
            <v>3.4089999999999998</v>
          </cell>
          <cell r="AK40">
            <v>3.4089999999999998</v>
          </cell>
          <cell r="AL40">
            <v>3.4089999999999998</v>
          </cell>
          <cell r="AM40">
            <v>0</v>
          </cell>
          <cell r="AN40">
            <v>0</v>
          </cell>
          <cell r="AO40">
            <v>0</v>
          </cell>
          <cell r="AP40">
            <v>0</v>
          </cell>
          <cell r="AQ40">
            <v>0</v>
          </cell>
        </row>
        <row r="54">
          <cell r="AG54">
            <v>91.199999999999989</v>
          </cell>
        </row>
        <row r="56">
          <cell r="I56">
            <v>21.584999999999997</v>
          </cell>
          <cell r="J56">
            <v>21.617000000000001</v>
          </cell>
          <cell r="K56">
            <v>21.753999999999998</v>
          </cell>
          <cell r="L56">
            <v>21.896999999999998</v>
          </cell>
          <cell r="M56">
            <v>22.023</v>
          </cell>
          <cell r="N56">
            <v>22.082000000000001</v>
          </cell>
          <cell r="O56">
            <v>0</v>
          </cell>
          <cell r="P56">
            <v>0</v>
          </cell>
          <cell r="Q56">
            <v>0</v>
          </cell>
          <cell r="R56">
            <v>0</v>
          </cell>
          <cell r="S56">
            <v>0</v>
          </cell>
          <cell r="AG56">
            <v>21.584999999999997</v>
          </cell>
          <cell r="AH56">
            <v>21.617000000000001</v>
          </cell>
          <cell r="AI56">
            <v>21.753999999999998</v>
          </cell>
          <cell r="AJ56">
            <v>21.896999999999998</v>
          </cell>
          <cell r="AK56">
            <v>22.023</v>
          </cell>
          <cell r="AL56">
            <v>22.082000000000001</v>
          </cell>
          <cell r="AM56">
            <v>0</v>
          </cell>
          <cell r="AN56">
            <v>0</v>
          </cell>
          <cell r="AO56">
            <v>0</v>
          </cell>
          <cell r="AP56">
            <v>0</v>
          </cell>
          <cell r="AQ56">
            <v>0</v>
          </cell>
        </row>
        <row r="60">
          <cell r="I60">
            <v>1018.508</v>
          </cell>
          <cell r="AG60">
            <v>1018.508</v>
          </cell>
        </row>
        <row r="61">
          <cell r="AH61">
            <v>121.199</v>
          </cell>
          <cell r="AI61">
            <v>190.13800000000001</v>
          </cell>
          <cell r="AJ61">
            <v>169.851</v>
          </cell>
          <cell r="AK61">
            <v>140.453</v>
          </cell>
          <cell r="AL61">
            <v>93.394000000000005</v>
          </cell>
          <cell r="AM61">
            <v>0</v>
          </cell>
          <cell r="AN61">
            <v>0</v>
          </cell>
          <cell r="AO61">
            <v>0</v>
          </cell>
          <cell r="AP61">
            <v>0</v>
          </cell>
          <cell r="AQ61">
            <v>0</v>
          </cell>
        </row>
        <row r="62">
          <cell r="AH62">
            <v>-62.857999999999997</v>
          </cell>
          <cell r="AI62">
            <v>-65.622</v>
          </cell>
          <cell r="AJ62">
            <v>-77.608999999999995</v>
          </cell>
          <cell r="AK62">
            <v>-82.882000000000005</v>
          </cell>
          <cell r="AL62">
            <v>-52.265999999999998</v>
          </cell>
          <cell r="AM62">
            <v>0</v>
          </cell>
          <cell r="AN62">
            <v>0</v>
          </cell>
          <cell r="AO62">
            <v>0</v>
          </cell>
          <cell r="AP62">
            <v>0</v>
          </cell>
          <cell r="AQ62">
            <v>0</v>
          </cell>
        </row>
        <row r="64">
          <cell r="I64">
            <v>749.19200000000001</v>
          </cell>
          <cell r="AG64">
            <v>749.19200000000001</v>
          </cell>
        </row>
        <row r="65">
          <cell r="AH65">
            <v>3.7730000000000001</v>
          </cell>
          <cell r="AI65">
            <v>3.726</v>
          </cell>
          <cell r="AJ65">
            <v>3.645</v>
          </cell>
          <cell r="AK65">
            <v>3.5779999999999998</v>
          </cell>
          <cell r="AL65">
            <v>3.4550000000000001</v>
          </cell>
          <cell r="AM65">
            <v>0</v>
          </cell>
          <cell r="AN65">
            <v>0</v>
          </cell>
          <cell r="AO65">
            <v>0</v>
          </cell>
          <cell r="AP65">
            <v>0</v>
          </cell>
          <cell r="AQ65">
            <v>0</v>
          </cell>
        </row>
        <row r="66">
          <cell r="AH66">
            <v>-13.132999999999999</v>
          </cell>
          <cell r="AI66">
            <v>-21.042999999999999</v>
          </cell>
          <cell r="AJ66">
            <v>-23.788</v>
          </cell>
          <cell r="AK66">
            <v>-23.94</v>
          </cell>
          <cell r="AL66">
            <v>-24.134</v>
          </cell>
          <cell r="AM66">
            <v>0</v>
          </cell>
          <cell r="AN66">
            <v>0</v>
          </cell>
          <cell r="AO66">
            <v>0</v>
          </cell>
          <cell r="AP66">
            <v>0</v>
          </cell>
          <cell r="AQ66">
            <v>0</v>
          </cell>
        </row>
        <row r="68">
          <cell r="I68">
            <v>399.875</v>
          </cell>
          <cell r="AG68">
            <v>399.875</v>
          </cell>
        </row>
        <row r="69">
          <cell r="AH69">
            <v>0.158</v>
          </cell>
          <cell r="AI69">
            <v>0.158</v>
          </cell>
          <cell r="AJ69">
            <v>0.158</v>
          </cell>
          <cell r="AK69">
            <v>0.158</v>
          </cell>
          <cell r="AL69">
            <v>0.158</v>
          </cell>
          <cell r="AM69">
            <v>0</v>
          </cell>
          <cell r="AN69">
            <v>0</v>
          </cell>
          <cell r="AO69">
            <v>0</v>
          </cell>
          <cell r="AP69">
            <v>0</v>
          </cell>
          <cell r="AQ69">
            <v>0</v>
          </cell>
        </row>
        <row r="70">
          <cell r="AH70">
            <v>-0.33800000000000002</v>
          </cell>
          <cell r="AI70">
            <v>-0.20200000000000001</v>
          </cell>
          <cell r="AJ70">
            <v>-0.221</v>
          </cell>
          <cell r="AK70">
            <v>-0.25600000000000001</v>
          </cell>
          <cell r="AL70">
            <v>-0.13200000000000001</v>
          </cell>
          <cell r="AM70">
            <v>0</v>
          </cell>
          <cell r="AN70">
            <v>0</v>
          </cell>
          <cell r="AO70">
            <v>0</v>
          </cell>
          <cell r="AP70">
            <v>0</v>
          </cell>
          <cell r="AQ70">
            <v>0</v>
          </cell>
        </row>
        <row r="74">
          <cell r="I74">
            <v>-30.280999999999999</v>
          </cell>
          <cell r="AG74">
            <v>-30.280999999999999</v>
          </cell>
        </row>
        <row r="78">
          <cell r="I78">
            <v>150.94999999999999</v>
          </cell>
          <cell r="AG78">
            <v>150.94999999999999</v>
          </cell>
        </row>
        <row r="79">
          <cell r="I79">
            <v>1</v>
          </cell>
          <cell r="AG79">
            <v>1</v>
          </cell>
        </row>
        <row r="82">
          <cell r="I82">
            <v>0</v>
          </cell>
          <cell r="AG82">
            <v>0</v>
          </cell>
        </row>
        <row r="86">
          <cell r="I86">
            <v>3.5</v>
          </cell>
          <cell r="J86">
            <v>3.5</v>
          </cell>
          <cell r="K86">
            <v>3.5</v>
          </cell>
          <cell r="L86">
            <v>3.5</v>
          </cell>
          <cell r="M86">
            <v>3.5</v>
          </cell>
          <cell r="N86">
            <v>3.5</v>
          </cell>
          <cell r="O86">
            <v>0</v>
          </cell>
          <cell r="P86">
            <v>0</v>
          </cell>
          <cell r="Q86">
            <v>0</v>
          </cell>
          <cell r="R86">
            <v>0</v>
          </cell>
          <cell r="S86">
            <v>0</v>
          </cell>
          <cell r="AG86">
            <v>3.5</v>
          </cell>
          <cell r="AH86">
            <v>3.5</v>
          </cell>
          <cell r="AI86">
            <v>3.5</v>
          </cell>
          <cell r="AJ86">
            <v>3.5</v>
          </cell>
          <cell r="AK86">
            <v>3.5</v>
          </cell>
          <cell r="AL86">
            <v>3.5</v>
          </cell>
          <cell r="AM86">
            <v>0</v>
          </cell>
          <cell r="AN86">
            <v>0</v>
          </cell>
          <cell r="AO86">
            <v>0</v>
          </cell>
          <cell r="AP86">
            <v>0</v>
          </cell>
          <cell r="AQ86">
            <v>0</v>
          </cell>
        </row>
        <row r="88">
          <cell r="I88">
            <v>340.43299999999999</v>
          </cell>
          <cell r="AG88">
            <v>340.43299999999999</v>
          </cell>
        </row>
        <row r="90">
          <cell r="I90">
            <v>-18.265000000000001</v>
          </cell>
          <cell r="AG90">
            <v>-18.265000000000001</v>
          </cell>
        </row>
        <row r="91">
          <cell r="I91">
            <v>-27.498999999999999</v>
          </cell>
          <cell r="AG91">
            <v>-27.498999999999999</v>
          </cell>
        </row>
        <row r="92">
          <cell r="I92">
            <v>-95.963999999999999</v>
          </cell>
          <cell r="AG92">
            <v>-95.963999999999999</v>
          </cell>
        </row>
        <row r="93">
          <cell r="I93">
            <v>-3.218</v>
          </cell>
          <cell r="AG93">
            <v>-3.218</v>
          </cell>
        </row>
        <row r="96">
          <cell r="I96">
            <v>-222.04400000000001</v>
          </cell>
          <cell r="AG96">
            <v>-222.04400000000001</v>
          </cell>
        </row>
        <row r="123">
          <cell r="AH123">
            <v>42.996000000000002</v>
          </cell>
          <cell r="AI123">
            <v>45.259</v>
          </cell>
          <cell r="AJ123">
            <v>47.640999999999998</v>
          </cell>
          <cell r="AK123">
            <v>50.149000000000001</v>
          </cell>
          <cell r="AL123">
            <v>52.789000000000001</v>
          </cell>
          <cell r="AM123">
            <v>0</v>
          </cell>
          <cell r="AN123">
            <v>0</v>
          </cell>
          <cell r="AO123">
            <v>0</v>
          </cell>
          <cell r="AP123">
            <v>0</v>
          </cell>
          <cell r="AQ123">
            <v>0</v>
          </cell>
        </row>
        <row r="127">
          <cell r="AH127">
            <v>75.400000000000006</v>
          </cell>
          <cell r="AI127">
            <v>75.3</v>
          </cell>
          <cell r="AJ127">
            <v>76.099999999999994</v>
          </cell>
          <cell r="AK127">
            <v>78.400000000000006</v>
          </cell>
          <cell r="AL127">
            <v>79</v>
          </cell>
          <cell r="AM127">
            <v>0</v>
          </cell>
          <cell r="AN127">
            <v>0</v>
          </cell>
          <cell r="AO127">
            <v>0</v>
          </cell>
          <cell r="AP127">
            <v>0</v>
          </cell>
          <cell r="AQ127">
            <v>0</v>
          </cell>
        </row>
      </sheetData>
      <sheetData sheetId="11">
        <row r="128">
          <cell r="J128">
            <v>70.949935369824999</v>
          </cell>
          <cell r="K128">
            <v>67.911160281318999</v>
          </cell>
          <cell r="L128">
            <v>65.392305010687295</v>
          </cell>
          <cell r="M128">
            <v>70.5086966716148</v>
          </cell>
          <cell r="N128">
            <v>75.626579704872498</v>
          </cell>
          <cell r="O128">
            <v>0</v>
          </cell>
          <cell r="P128">
            <v>0</v>
          </cell>
          <cell r="Q128">
            <v>0</v>
          </cell>
          <cell r="R128">
            <v>0</v>
          </cell>
          <cell r="S128">
            <v>0</v>
          </cell>
        </row>
        <row r="130">
          <cell r="J130">
            <v>45.037199498578801</v>
          </cell>
          <cell r="K130">
            <v>44.510206906286101</v>
          </cell>
          <cell r="L130">
            <v>40.013487230383703</v>
          </cell>
          <cell r="M130">
            <v>29.8662790071808</v>
          </cell>
          <cell r="N130">
            <v>28.721464616099102</v>
          </cell>
          <cell r="O130">
            <v>0</v>
          </cell>
          <cell r="P130">
            <v>0</v>
          </cell>
          <cell r="Q130">
            <v>0</v>
          </cell>
          <cell r="R130">
            <v>0</v>
          </cell>
          <cell r="S130">
            <v>0</v>
          </cell>
        </row>
        <row r="131">
          <cell r="J131">
            <v>2.3199599220798799</v>
          </cell>
          <cell r="K131">
            <v>3.7708592940253198</v>
          </cell>
          <cell r="L131">
            <v>6.13118798382345</v>
          </cell>
          <cell r="M131">
            <v>10.672119804655599</v>
          </cell>
          <cell r="N131">
            <v>9.9848027118741207</v>
          </cell>
          <cell r="O131">
            <v>0</v>
          </cell>
          <cell r="P131">
            <v>0</v>
          </cell>
          <cell r="Q131">
            <v>0</v>
          </cell>
          <cell r="R131">
            <v>0</v>
          </cell>
          <cell r="S131">
            <v>0</v>
          </cell>
        </row>
        <row r="132">
          <cell r="J132">
            <v>11.1208191208689</v>
          </cell>
          <cell r="K132">
            <v>16.002006742435398</v>
          </cell>
          <cell r="L132">
            <v>20.3096857943336</v>
          </cell>
          <cell r="M132">
            <v>13.154631596032001</v>
          </cell>
          <cell r="N132">
            <v>10.00293423422</v>
          </cell>
          <cell r="O132">
            <v>0</v>
          </cell>
          <cell r="P132">
            <v>0</v>
          </cell>
          <cell r="Q132">
            <v>0</v>
          </cell>
          <cell r="R132">
            <v>0</v>
          </cell>
          <cell r="S132">
            <v>0</v>
          </cell>
        </row>
        <row r="134">
          <cell r="J134">
            <v>16.1235042337434</v>
          </cell>
          <cell r="K134">
            <v>16.119583646926198</v>
          </cell>
          <cell r="L134">
            <v>10.509029027009101</v>
          </cell>
          <cell r="M134">
            <v>10.971308050786901</v>
          </cell>
          <cell r="N134">
            <v>11.2120801306642</v>
          </cell>
          <cell r="O134">
            <v>0</v>
          </cell>
          <cell r="P134">
            <v>0</v>
          </cell>
          <cell r="Q134">
            <v>0</v>
          </cell>
          <cell r="R134">
            <v>0</v>
          </cell>
          <cell r="S134">
            <v>0</v>
          </cell>
        </row>
        <row r="140">
          <cell r="J140">
            <v>67.372264037104401</v>
          </cell>
          <cell r="K140">
            <v>68.060140416091699</v>
          </cell>
          <cell r="L140">
            <v>74.321131385036395</v>
          </cell>
          <cell r="M140">
            <v>85.828339555355896</v>
          </cell>
          <cell r="N140">
            <v>91.828776384508302</v>
          </cell>
          <cell r="O140">
            <v>0</v>
          </cell>
          <cell r="P140">
            <v>0</v>
          </cell>
          <cell r="Q140">
            <v>0</v>
          </cell>
          <cell r="R140">
            <v>0</v>
          </cell>
          <cell r="S140">
            <v>0</v>
          </cell>
        </row>
        <row r="142">
          <cell r="J142">
            <v>37.929225578786003</v>
          </cell>
          <cell r="K142">
            <v>35.775634788781197</v>
          </cell>
          <cell r="L142">
            <v>34.014117169425099</v>
          </cell>
          <cell r="M142">
            <v>39.320482986264302</v>
          </cell>
          <cell r="N142">
            <v>39.673654973355397</v>
          </cell>
          <cell r="O142">
            <v>0</v>
          </cell>
          <cell r="P142">
            <v>0</v>
          </cell>
          <cell r="Q142">
            <v>0</v>
          </cell>
          <cell r="R142">
            <v>0</v>
          </cell>
          <cell r="S142">
            <v>0</v>
          </cell>
        </row>
        <row r="143">
          <cell r="J143">
            <v>19.367697759806099</v>
          </cell>
          <cell r="K143">
            <v>25.805040969863299</v>
          </cell>
          <cell r="L143">
            <v>35.266792375022398</v>
          </cell>
          <cell r="M143">
            <v>6.8896783656579403</v>
          </cell>
          <cell r="N143">
            <v>6.5659561931638999</v>
          </cell>
          <cell r="O143">
            <v>0</v>
          </cell>
          <cell r="P143">
            <v>0</v>
          </cell>
          <cell r="Q143">
            <v>0</v>
          </cell>
          <cell r="R143">
            <v>0</v>
          </cell>
          <cell r="S143">
            <v>0</v>
          </cell>
        </row>
        <row r="144">
          <cell r="J144">
            <v>30.969767372803599</v>
          </cell>
          <cell r="K144">
            <v>27.173066137462499</v>
          </cell>
          <cell r="L144">
            <v>13.4615842989566</v>
          </cell>
          <cell r="M144">
            <v>26.503861353492201</v>
          </cell>
          <cell r="N144">
            <v>25.2006413040579</v>
          </cell>
          <cell r="O144">
            <v>0</v>
          </cell>
          <cell r="P144">
            <v>0</v>
          </cell>
          <cell r="Q144">
            <v>0</v>
          </cell>
          <cell r="R144">
            <v>0</v>
          </cell>
          <cell r="S144">
            <v>0</v>
          </cell>
        </row>
        <row r="146">
          <cell r="J146">
            <v>16.156394710120999</v>
          </cell>
          <cell r="K146">
            <v>15.6407916402074</v>
          </cell>
          <cell r="L146">
            <v>17.3888637534256</v>
          </cell>
          <cell r="M146">
            <v>19.852339161569699</v>
          </cell>
          <cell r="N146">
            <v>20.938446397688502</v>
          </cell>
          <cell r="O146">
            <v>0</v>
          </cell>
          <cell r="P146">
            <v>0</v>
          </cell>
          <cell r="Q146">
            <v>0</v>
          </cell>
          <cell r="R146">
            <v>0</v>
          </cell>
          <cell r="S146">
            <v>0</v>
          </cell>
        </row>
        <row r="156">
          <cell r="J156">
            <v>3.9489999999999998</v>
          </cell>
          <cell r="K156">
            <v>3.9390000000000001</v>
          </cell>
          <cell r="L156">
            <v>3.9289999999999998</v>
          </cell>
          <cell r="M156">
            <v>3.919</v>
          </cell>
          <cell r="N156">
            <v>3.91</v>
          </cell>
          <cell r="O156">
            <v>0</v>
          </cell>
          <cell r="P156">
            <v>0</v>
          </cell>
          <cell r="Q156">
            <v>0</v>
          </cell>
          <cell r="R156">
            <v>0</v>
          </cell>
          <cell r="S156">
            <v>0</v>
          </cell>
        </row>
        <row r="157">
          <cell r="J157">
            <v>3.524</v>
          </cell>
          <cell r="K157">
            <v>3.5150000000000001</v>
          </cell>
          <cell r="L157">
            <v>3.5070000000000001</v>
          </cell>
          <cell r="M157">
            <v>3.4980000000000002</v>
          </cell>
          <cell r="N157">
            <v>3.4889999999999999</v>
          </cell>
          <cell r="O157">
            <v>0</v>
          </cell>
          <cell r="P157">
            <v>0</v>
          </cell>
          <cell r="Q157">
            <v>0</v>
          </cell>
          <cell r="R157">
            <v>0</v>
          </cell>
          <cell r="S157">
            <v>0</v>
          </cell>
        </row>
        <row r="162">
          <cell r="I162">
            <v>1188.23309811017</v>
          </cell>
        </row>
        <row r="163">
          <cell r="I163">
            <v>1581.7958362484901</v>
          </cell>
        </row>
        <row r="316">
          <cell r="J316">
            <v>2.1629999999999998</v>
          </cell>
          <cell r="K316">
            <v>2.1930000000000001</v>
          </cell>
          <cell r="L316">
            <v>2.1800000000000002</v>
          </cell>
          <cell r="M316">
            <v>2.125</v>
          </cell>
          <cell r="N316">
            <v>2.1520000000000001</v>
          </cell>
          <cell r="O316">
            <v>0</v>
          </cell>
          <cell r="P316">
            <v>0</v>
          </cell>
          <cell r="Q316">
            <v>0</v>
          </cell>
          <cell r="R316">
            <v>0</v>
          </cell>
          <cell r="S316">
            <v>0</v>
          </cell>
        </row>
        <row r="317">
          <cell r="J317">
            <v>1.9930000000000001</v>
          </cell>
          <cell r="K317">
            <v>2.02</v>
          </cell>
          <cell r="L317">
            <v>2.008</v>
          </cell>
          <cell r="M317">
            <v>1.9570000000000001</v>
          </cell>
          <cell r="N317">
            <v>1.9810000000000001</v>
          </cell>
          <cell r="O317">
            <v>0</v>
          </cell>
          <cell r="P317">
            <v>0</v>
          </cell>
          <cell r="Q317">
            <v>0</v>
          </cell>
          <cell r="R317">
            <v>0</v>
          </cell>
          <cell r="S317">
            <v>0</v>
          </cell>
        </row>
        <row r="319">
          <cell r="J319">
            <v>0</v>
          </cell>
          <cell r="K319">
            <v>0</v>
          </cell>
          <cell r="L319">
            <v>0</v>
          </cell>
          <cell r="M319">
            <v>0</v>
          </cell>
          <cell r="N319">
            <v>0</v>
          </cell>
          <cell r="O319">
            <v>0</v>
          </cell>
          <cell r="P319">
            <v>0</v>
          </cell>
          <cell r="Q319">
            <v>0</v>
          </cell>
          <cell r="R319">
            <v>0</v>
          </cell>
          <cell r="S319">
            <v>0</v>
          </cell>
        </row>
        <row r="320">
          <cell r="J320">
            <v>0</v>
          </cell>
          <cell r="K320">
            <v>0</v>
          </cell>
          <cell r="L320">
            <v>0</v>
          </cell>
          <cell r="M320">
            <v>0</v>
          </cell>
          <cell r="N320">
            <v>0</v>
          </cell>
          <cell r="O320">
            <v>0</v>
          </cell>
          <cell r="P320">
            <v>0</v>
          </cell>
          <cell r="Q320">
            <v>0</v>
          </cell>
          <cell r="R320">
            <v>0</v>
          </cell>
          <cell r="S320">
            <v>0</v>
          </cell>
        </row>
        <row r="322">
          <cell r="J322">
            <v>0</v>
          </cell>
          <cell r="K322">
            <v>0</v>
          </cell>
          <cell r="L322">
            <v>0</v>
          </cell>
          <cell r="M322">
            <v>0</v>
          </cell>
          <cell r="N322">
            <v>0</v>
          </cell>
          <cell r="O322">
            <v>0</v>
          </cell>
          <cell r="P322">
            <v>0</v>
          </cell>
          <cell r="Q322">
            <v>0</v>
          </cell>
          <cell r="R322">
            <v>0</v>
          </cell>
          <cell r="S322">
            <v>0</v>
          </cell>
        </row>
        <row r="323">
          <cell r="J323">
            <v>0</v>
          </cell>
          <cell r="K323">
            <v>0</v>
          </cell>
          <cell r="L323">
            <v>0</v>
          </cell>
          <cell r="M323">
            <v>0</v>
          </cell>
          <cell r="N323">
            <v>0</v>
          </cell>
          <cell r="O323">
            <v>0</v>
          </cell>
          <cell r="P323">
            <v>0</v>
          </cell>
          <cell r="Q323">
            <v>0</v>
          </cell>
          <cell r="R323">
            <v>0</v>
          </cell>
          <cell r="S323">
            <v>0</v>
          </cell>
        </row>
        <row r="325">
          <cell r="J325">
            <v>0</v>
          </cell>
          <cell r="K325">
            <v>0</v>
          </cell>
          <cell r="L325">
            <v>0</v>
          </cell>
          <cell r="M325">
            <v>0</v>
          </cell>
          <cell r="N325">
            <v>0</v>
          </cell>
          <cell r="O325">
            <v>0</v>
          </cell>
          <cell r="P325">
            <v>0</v>
          </cell>
          <cell r="Q325">
            <v>0</v>
          </cell>
          <cell r="R325">
            <v>0</v>
          </cell>
          <cell r="S325">
            <v>0</v>
          </cell>
        </row>
        <row r="326">
          <cell r="J326">
            <v>0</v>
          </cell>
          <cell r="K326">
            <v>0</v>
          </cell>
          <cell r="L326">
            <v>0</v>
          </cell>
          <cell r="M326">
            <v>0</v>
          </cell>
          <cell r="N326">
            <v>0</v>
          </cell>
          <cell r="O326">
            <v>0</v>
          </cell>
          <cell r="P326">
            <v>0</v>
          </cell>
          <cell r="Q326">
            <v>0</v>
          </cell>
          <cell r="R326">
            <v>0</v>
          </cell>
          <cell r="S326">
            <v>0</v>
          </cell>
        </row>
        <row r="328">
          <cell r="J328">
            <v>5.5110000000000001</v>
          </cell>
          <cell r="K328">
            <v>5.5109999999999992</v>
          </cell>
          <cell r="L328">
            <v>5.5119999999999996</v>
          </cell>
          <cell r="M328">
            <v>5.5119999999999996</v>
          </cell>
          <cell r="N328">
            <v>5.5119999999999996</v>
          </cell>
          <cell r="O328">
            <v>0</v>
          </cell>
          <cell r="P328">
            <v>0</v>
          </cell>
          <cell r="Q328">
            <v>0</v>
          </cell>
          <cell r="R328">
            <v>0</v>
          </cell>
          <cell r="S328">
            <v>0</v>
          </cell>
        </row>
        <row r="329">
          <cell r="J329">
            <v>0.50600000000000001</v>
          </cell>
          <cell r="K329">
            <v>0.50600000000000001</v>
          </cell>
          <cell r="L329">
            <v>0.50600000000000001</v>
          </cell>
          <cell r="M329">
            <v>0.50600000000000001</v>
          </cell>
          <cell r="N329">
            <v>0.50600000000000001</v>
          </cell>
          <cell r="O329">
            <v>0</v>
          </cell>
          <cell r="P329">
            <v>0</v>
          </cell>
          <cell r="Q329">
            <v>0</v>
          </cell>
          <cell r="R329">
            <v>0</v>
          </cell>
          <cell r="S329">
            <v>0</v>
          </cell>
        </row>
        <row r="333">
          <cell r="J333">
            <v>0</v>
          </cell>
          <cell r="K333">
            <v>0</v>
          </cell>
          <cell r="L333">
            <v>0</v>
          </cell>
          <cell r="M333">
            <v>0</v>
          </cell>
          <cell r="N333">
            <v>0</v>
          </cell>
          <cell r="O333">
            <v>0</v>
          </cell>
          <cell r="P333">
            <v>0</v>
          </cell>
          <cell r="Q333">
            <v>0</v>
          </cell>
          <cell r="R333">
            <v>0</v>
          </cell>
          <cell r="S333">
            <v>0</v>
          </cell>
        </row>
        <row r="334">
          <cell r="J334">
            <v>0</v>
          </cell>
          <cell r="K334">
            <v>0</v>
          </cell>
          <cell r="L334">
            <v>0</v>
          </cell>
          <cell r="M334">
            <v>0</v>
          </cell>
          <cell r="N334">
            <v>0</v>
          </cell>
          <cell r="O334">
            <v>0</v>
          </cell>
          <cell r="P334">
            <v>0</v>
          </cell>
          <cell r="Q334">
            <v>0</v>
          </cell>
          <cell r="R334">
            <v>0</v>
          </cell>
          <cell r="S334">
            <v>0</v>
          </cell>
        </row>
        <row r="336">
          <cell r="J336">
            <v>5.5110000000000001</v>
          </cell>
          <cell r="K336">
            <v>5.5109999999999992</v>
          </cell>
          <cell r="L336">
            <v>5.5119999999999996</v>
          </cell>
          <cell r="M336">
            <v>5.5119999999999996</v>
          </cell>
          <cell r="N336">
            <v>5.5119999999999996</v>
          </cell>
          <cell r="O336">
            <v>0</v>
          </cell>
          <cell r="P336">
            <v>0</v>
          </cell>
          <cell r="Q336">
            <v>0</v>
          </cell>
          <cell r="R336">
            <v>0</v>
          </cell>
          <cell r="S336">
            <v>0</v>
          </cell>
        </row>
        <row r="337">
          <cell r="J337">
            <v>0.50600000000000001</v>
          </cell>
          <cell r="K337">
            <v>0.50600000000000001</v>
          </cell>
          <cell r="L337">
            <v>0.50600000000000001</v>
          </cell>
          <cell r="M337">
            <v>0.50600000000000001</v>
          </cell>
          <cell r="N337">
            <v>0.50600000000000001</v>
          </cell>
          <cell r="O337">
            <v>0</v>
          </cell>
          <cell r="P337">
            <v>0</v>
          </cell>
          <cell r="Q337">
            <v>0</v>
          </cell>
          <cell r="R337">
            <v>0</v>
          </cell>
          <cell r="S337">
            <v>0</v>
          </cell>
        </row>
        <row r="387">
          <cell r="J387">
            <v>-0.216</v>
          </cell>
          <cell r="K387">
            <v>-0.216</v>
          </cell>
          <cell r="L387">
            <v>-0.216</v>
          </cell>
          <cell r="M387">
            <v>-0.216</v>
          </cell>
          <cell r="N387">
            <v>-0.216</v>
          </cell>
          <cell r="O387">
            <v>0</v>
          </cell>
          <cell r="P387">
            <v>0</v>
          </cell>
          <cell r="Q387">
            <v>0</v>
          </cell>
          <cell r="R387">
            <v>0</v>
          </cell>
          <cell r="S387">
            <v>0</v>
          </cell>
        </row>
        <row r="405">
          <cell r="J405">
            <v>-0.19900000000000001</v>
          </cell>
          <cell r="K405">
            <v>-0.19900000000000001</v>
          </cell>
          <cell r="L405">
            <v>-0.19900000000000001</v>
          </cell>
          <cell r="M405">
            <v>-0.19900000000000001</v>
          </cell>
          <cell r="N405">
            <v>-0.19900000000000001</v>
          </cell>
          <cell r="O405">
            <v>0</v>
          </cell>
          <cell r="P405">
            <v>0</v>
          </cell>
          <cell r="Q405">
            <v>0</v>
          </cell>
          <cell r="R405">
            <v>0</v>
          </cell>
          <cell r="S405">
            <v>0</v>
          </cell>
        </row>
        <row r="417">
          <cell r="J417">
            <v>2.0840000000000001</v>
          </cell>
          <cell r="K417">
            <v>2.0840000000000001</v>
          </cell>
          <cell r="L417">
            <v>2.0840000000000001</v>
          </cell>
          <cell r="M417">
            <v>2.0840000000000001</v>
          </cell>
          <cell r="N417">
            <v>2.0840000000000001</v>
          </cell>
          <cell r="O417">
            <v>0</v>
          </cell>
          <cell r="P417">
            <v>0</v>
          </cell>
          <cell r="Q417">
            <v>0</v>
          </cell>
          <cell r="R417">
            <v>0</v>
          </cell>
          <cell r="S417">
            <v>0</v>
          </cell>
        </row>
        <row r="418">
          <cell r="J418">
            <v>0</v>
          </cell>
          <cell r="K418">
            <v>0</v>
          </cell>
          <cell r="L418">
            <v>0</v>
          </cell>
          <cell r="M418">
            <v>0</v>
          </cell>
          <cell r="N418">
            <v>0</v>
          </cell>
          <cell r="O418">
            <v>0</v>
          </cell>
          <cell r="P418">
            <v>0</v>
          </cell>
          <cell r="Q418">
            <v>0</v>
          </cell>
          <cell r="R418">
            <v>0</v>
          </cell>
          <cell r="S418">
            <v>0</v>
          </cell>
        </row>
        <row r="428">
          <cell r="J428">
            <v>1.897</v>
          </cell>
          <cell r="K428">
            <v>1.897</v>
          </cell>
          <cell r="L428">
            <v>1.897</v>
          </cell>
          <cell r="M428">
            <v>1.897</v>
          </cell>
          <cell r="N428">
            <v>1.897</v>
          </cell>
          <cell r="O428">
            <v>0</v>
          </cell>
          <cell r="P428">
            <v>0</v>
          </cell>
          <cell r="Q428">
            <v>0</v>
          </cell>
          <cell r="R428">
            <v>0</v>
          </cell>
          <cell r="S428">
            <v>0</v>
          </cell>
        </row>
        <row r="429">
          <cell r="J429">
            <v>0</v>
          </cell>
          <cell r="K429">
            <v>0</v>
          </cell>
          <cell r="L429">
            <v>0</v>
          </cell>
          <cell r="M429">
            <v>0</v>
          </cell>
          <cell r="N429">
            <v>0</v>
          </cell>
          <cell r="O429">
            <v>0</v>
          </cell>
          <cell r="P429">
            <v>0</v>
          </cell>
          <cell r="Q429">
            <v>0</v>
          </cell>
          <cell r="R429">
            <v>0</v>
          </cell>
          <cell r="S429">
            <v>0</v>
          </cell>
        </row>
      </sheetData>
      <sheetData sheetId="12">
        <row r="3">
          <cell r="E3" t="str">
            <v>Year</v>
          </cell>
        </row>
        <row r="533">
          <cell r="I533">
            <v>2</v>
          </cell>
        </row>
      </sheetData>
      <sheetData sheetId="13">
        <row r="42">
          <cell r="G42">
            <v>1</v>
          </cell>
          <cell r="H42">
            <v>1.0300180511562951</v>
          </cell>
          <cell r="I42">
            <v>1.0609185926909839</v>
          </cell>
          <cell r="J42">
            <v>1.0969898248424774</v>
          </cell>
          <cell r="K42">
            <v>1.134287478887122</v>
          </cell>
          <cell r="L42">
            <v>1.173987540648171</v>
          </cell>
          <cell r="M42">
            <v>1.2127291294895606</v>
          </cell>
          <cell r="N42">
            <v>1.2503237325037369</v>
          </cell>
          <cell r="O42">
            <v>1.2890837682113527</v>
          </cell>
          <cell r="P42">
            <v>1.3290453650259046</v>
          </cell>
          <cell r="Q42">
            <v>1.3290453650259046</v>
          </cell>
          <cell r="R42">
            <v>1.3290453650259046</v>
          </cell>
          <cell r="S42">
            <v>1.3290453650259046</v>
          </cell>
        </row>
        <row r="43">
          <cell r="H43">
            <v>3.0018051156295078E-2</v>
          </cell>
          <cell r="I43">
            <v>3.0000000000000027E-2</v>
          </cell>
          <cell r="J43">
            <v>3.400000000000003E-2</v>
          </cell>
          <cell r="K43">
            <v>3.4000000000000252E-2</v>
          </cell>
          <cell r="L43">
            <v>3.4999999999999698E-2</v>
          </cell>
          <cell r="M43">
            <v>3.2999999999999918E-2</v>
          </cell>
          <cell r="N43">
            <v>3.0999999999999917E-2</v>
          </cell>
          <cell r="O43">
            <v>3.1000000000000139E-2</v>
          </cell>
          <cell r="P43">
            <v>3.0999999999999917E-2</v>
          </cell>
          <cell r="Q43">
            <v>0</v>
          </cell>
          <cell r="R43">
            <v>0</v>
          </cell>
          <cell r="S43">
            <v>0</v>
          </cell>
        </row>
      </sheetData>
      <sheetData sheetId="14"/>
      <sheetData sheetId="15">
        <row r="11">
          <cell r="I11">
            <v>0.4289605366108854</v>
          </cell>
        </row>
        <row r="13">
          <cell r="I13">
            <v>0.4289605366108854</v>
          </cell>
          <cell r="J13">
            <v>0.4312413074719959</v>
          </cell>
          <cell r="K13">
            <v>0.43507206001424309</v>
          </cell>
          <cell r="L13">
            <v>0.43856625318303888</v>
          </cell>
          <cell r="M13">
            <v>0.44029951710862808</v>
          </cell>
          <cell r="N13">
            <v>0.44119142237567865</v>
          </cell>
          <cell r="O13">
            <v>0.44415510633326066</v>
          </cell>
          <cell r="P13">
            <v>0.44726134700955145</v>
          </cell>
          <cell r="Q13">
            <v>0.45052641965743334</v>
          </cell>
          <cell r="R13">
            <v>0.45396880675314605</v>
          </cell>
          <cell r="S13">
            <v>0.45760958684564884</v>
          </cell>
        </row>
        <row r="112">
          <cell r="I112">
            <v>0</v>
          </cell>
          <cell r="J112">
            <v>0</v>
          </cell>
          <cell r="K112">
            <v>0</v>
          </cell>
          <cell r="L112">
            <v>0</v>
          </cell>
          <cell r="M112">
            <v>0</v>
          </cell>
          <cell r="N112">
            <v>0</v>
          </cell>
          <cell r="O112">
            <v>0</v>
          </cell>
          <cell r="P112">
            <v>0</v>
          </cell>
          <cell r="Q112">
            <v>0</v>
          </cell>
          <cell r="R112">
            <v>0</v>
          </cell>
          <cell r="S112">
            <v>0</v>
          </cell>
        </row>
        <row r="156">
          <cell r="I156">
            <v>-1018.2759589387251</v>
          </cell>
          <cell r="J156">
            <v>-1027.1160411633618</v>
          </cell>
          <cell r="K156">
            <v>-1036.256686183636</v>
          </cell>
          <cell r="L156">
            <v>-1045.9860962802159</v>
          </cell>
          <cell r="M156">
            <v>-1055.48061061875</v>
          </cell>
          <cell r="N156">
            <v>-1064.6940297903523</v>
          </cell>
          <cell r="O156">
            <v>-1074.1930649562744</v>
          </cell>
          <cell r="P156">
            <v>-1083.98657021234</v>
          </cell>
          <cell r="Q156">
            <v>-1083.98657021234</v>
          </cell>
          <cell r="R156">
            <v>-1083.98657021234</v>
          </cell>
          <cell r="S156">
            <v>-1083.98657021234</v>
          </cell>
        </row>
        <row r="625">
          <cell r="I625">
            <v>1260.6185862358893</v>
          </cell>
          <cell r="J625">
            <v>1315.4503481302795</v>
          </cell>
          <cell r="K625">
            <v>1380.5249262710654</v>
          </cell>
          <cell r="L625">
            <v>1449.1817460335765</v>
          </cell>
          <cell r="M625">
            <v>1508.3662714519551</v>
          </cell>
          <cell r="N625">
            <v>1566.0468053604513</v>
          </cell>
          <cell r="O625">
            <v>1555.4711070044775</v>
          </cell>
          <cell r="P625">
            <v>1544.2250609814612</v>
          </cell>
          <cell r="Q625">
            <v>1486.1993545508344</v>
          </cell>
          <cell r="R625">
            <v>1429.564921925594</v>
          </cell>
          <cell r="S625">
            <v>1374.274738051118</v>
          </cell>
        </row>
      </sheetData>
      <sheetData sheetId="16">
        <row r="11">
          <cell r="I11">
            <v>0.5710394633891146</v>
          </cell>
        </row>
        <row r="13">
          <cell r="I13">
            <v>0.5710394633891146</v>
          </cell>
          <cell r="J13">
            <v>0.56875869252800415</v>
          </cell>
          <cell r="K13">
            <v>0.56492793998575686</v>
          </cell>
          <cell r="L13">
            <v>0.56143374681696112</v>
          </cell>
          <cell r="M13">
            <v>0.55970048289137198</v>
          </cell>
          <cell r="N13">
            <v>0.55880857762432135</v>
          </cell>
          <cell r="O13">
            <v>0.55584489366673928</v>
          </cell>
          <cell r="P13">
            <v>0.55273865299044855</v>
          </cell>
          <cell r="Q13">
            <v>0.54947358034256677</v>
          </cell>
          <cell r="R13">
            <v>0.54603119324685401</v>
          </cell>
          <cell r="S13">
            <v>0.5423904131543511</v>
          </cell>
        </row>
        <row r="112">
          <cell r="I112">
            <v>0</v>
          </cell>
          <cell r="J112">
            <v>0</v>
          </cell>
          <cell r="K112">
            <v>0</v>
          </cell>
          <cell r="L112">
            <v>0</v>
          </cell>
          <cell r="M112">
            <v>0</v>
          </cell>
          <cell r="N112">
            <v>0</v>
          </cell>
          <cell r="O112">
            <v>0</v>
          </cell>
          <cell r="P112">
            <v>0</v>
          </cell>
          <cell r="Q112">
            <v>0</v>
          </cell>
          <cell r="R112">
            <v>0</v>
          </cell>
          <cell r="S112">
            <v>0</v>
          </cell>
        </row>
        <row r="156">
          <cell r="I156">
            <v>-1355.5460410612748</v>
          </cell>
          <cell r="J156">
            <v>-1367.3141068366383</v>
          </cell>
          <cell r="K156">
            <v>-1379.4822868483643</v>
          </cell>
          <cell r="L156">
            <v>-1392.434240807904</v>
          </cell>
          <cell r="M156">
            <v>-1405.0734975932778</v>
          </cell>
          <cell r="N156">
            <v>-1417.3385557762483</v>
          </cell>
          <cell r="O156">
            <v>-1429.9838307628911</v>
          </cell>
          <cell r="P156">
            <v>-1443.0211092741197</v>
          </cell>
          <cell r="Q156">
            <v>-1443.0211092741197</v>
          </cell>
          <cell r="R156">
            <v>-1443.0211092741197</v>
          </cell>
          <cell r="S156">
            <v>-1443.0211092741197</v>
          </cell>
        </row>
        <row r="625">
          <cell r="I625">
            <v>1678.1566125172062</v>
          </cell>
          <cell r="J625">
            <v>1734.9307849797547</v>
          </cell>
          <cell r="K625">
            <v>1792.5699542088962</v>
          </cell>
          <cell r="L625">
            <v>1855.1804467153256</v>
          </cell>
          <cell r="M625">
            <v>1917.4068962252197</v>
          </cell>
          <cell r="N625">
            <v>1983.5389887780116</v>
          </cell>
          <cell r="O625">
            <v>1946.6187819213264</v>
          </cell>
          <cell r="P625">
            <v>1908.3984919062502</v>
          </cell>
          <cell r="Q625">
            <v>1812.6068634749488</v>
          </cell>
          <cell r="R625">
            <v>1719.4728548107853</v>
          </cell>
          <cell r="S625">
            <v>1628.8851116455169</v>
          </cell>
        </row>
      </sheetData>
      <sheetData sheetId="17">
        <row r="179">
          <cell r="J179">
            <v>-38.064644937905094</v>
          </cell>
        </row>
        <row r="326">
          <cell r="J326">
            <v>468.72480907186178</v>
          </cell>
          <cell r="K326">
            <v>481.0049179558597</v>
          </cell>
          <cell r="L326">
            <v>489.30820211725433</v>
          </cell>
          <cell r="M326">
            <v>505.90933403197067</v>
          </cell>
          <cell r="N326">
            <v>522.00500250677271</v>
          </cell>
          <cell r="O326">
            <v>289.93523101004553</v>
          </cell>
          <cell r="P326">
            <v>288.61347884178633</v>
          </cell>
          <cell r="Q326">
            <v>278.63439275169111</v>
          </cell>
          <cell r="R326">
            <v>268.97295714256904</v>
          </cell>
          <cell r="S326">
            <v>259.61668065842468</v>
          </cell>
        </row>
        <row r="442">
          <cell r="E442" t="str">
            <v xml:space="preserve">Cash Interest Cover </v>
          </cell>
        </row>
        <row r="443">
          <cell r="E443" t="str">
            <v xml:space="preserve">Adjusted cash interest cover ratio </v>
          </cell>
        </row>
        <row r="444">
          <cell r="E444" t="str">
            <v>Funds from operations/debt</v>
          </cell>
        </row>
        <row r="445">
          <cell r="E445" t="str">
            <v xml:space="preserve">Retained cash flow/debt </v>
          </cell>
        </row>
        <row r="446">
          <cell r="E446" t="str">
            <v>Gearing</v>
          </cell>
        </row>
        <row r="447">
          <cell r="E447" t="str">
            <v xml:space="preserve">Dividend Cover </v>
          </cell>
        </row>
        <row r="448">
          <cell r="E448" t="str">
            <v xml:space="preserve">Regulatory equity/regulated earnings for the regulated company </v>
          </cell>
        </row>
        <row r="449">
          <cell r="E449" t="str">
            <v xml:space="preserve">RCV/EBITDA </v>
          </cell>
        </row>
        <row r="450">
          <cell r="E450" t="str">
            <v xml:space="preserve">RCF to Capex </v>
          </cell>
        </row>
        <row r="451">
          <cell r="E451" t="str">
            <v>Return on Capital Employed  (RoCE) (IFRS)</v>
          </cell>
        </row>
        <row r="452">
          <cell r="E452" t="str">
            <v>Return on Regulatory Equity (RoRE) (IFRS)</v>
          </cell>
        </row>
        <row r="453">
          <cell r="E453" t="str">
            <v>Return on Capital Employed  (RoCE) (Building blocks)</v>
          </cell>
        </row>
        <row r="454">
          <cell r="E454" t="str">
            <v>Return on Regulatory Equity (RoRE) (Blocking blocks)</v>
          </cell>
        </row>
        <row r="770">
          <cell r="J770">
            <v>468.72480907186178</v>
          </cell>
          <cell r="K770">
            <v>481.00491795585975</v>
          </cell>
          <cell r="L770">
            <v>489.30820211725433</v>
          </cell>
          <cell r="M770">
            <v>505.90933403197067</v>
          </cell>
          <cell r="N770">
            <v>522.00500250677271</v>
          </cell>
          <cell r="O770">
            <v>289.93523101004553</v>
          </cell>
          <cell r="P770">
            <v>288.61347884178633</v>
          </cell>
          <cell r="Q770">
            <v>278.63439275169111</v>
          </cell>
          <cell r="R770">
            <v>268.97295714256904</v>
          </cell>
          <cell r="S770">
            <v>259.61668065842468</v>
          </cell>
        </row>
        <row r="1222">
          <cell r="J1222">
            <v>471.58753771302219</v>
          </cell>
          <cell r="K1222">
            <v>483.98982489709766</v>
          </cell>
          <cell r="L1222">
            <v>492.34290036618575</v>
          </cell>
          <cell r="M1222">
            <v>508.98998222044821</v>
          </cell>
          <cell r="N1222">
            <v>525.12773539918498</v>
          </cell>
          <cell r="O1222">
            <v>289.93523101004553</v>
          </cell>
          <cell r="P1222">
            <v>288.61347884178633</v>
          </cell>
          <cell r="Q1222">
            <v>278.63439275169111</v>
          </cell>
          <cell r="R1222">
            <v>268.97295714256904</v>
          </cell>
          <cell r="S1222">
            <v>259.61668065842468</v>
          </cell>
        </row>
        <row r="1687">
          <cell r="J1687">
            <v>471.58753771302219</v>
          </cell>
          <cell r="K1687">
            <v>483.98982489709766</v>
          </cell>
          <cell r="L1687">
            <v>492.34290036618575</v>
          </cell>
          <cell r="M1687">
            <v>508.98998222044821</v>
          </cell>
          <cell r="N1687">
            <v>525.12773539918498</v>
          </cell>
          <cell r="O1687">
            <v>289.93523101004553</v>
          </cell>
          <cell r="P1687">
            <v>288.61347884178633</v>
          </cell>
          <cell r="Q1687">
            <v>278.63439275169111</v>
          </cell>
          <cell r="R1687">
            <v>268.97295714256904</v>
          </cell>
          <cell r="S1687">
            <v>259.61668065842468</v>
          </cell>
        </row>
        <row r="2160">
          <cell r="J2160">
            <v>471.58753771302219</v>
          </cell>
          <cell r="K2160">
            <v>483.98982489709766</v>
          </cell>
          <cell r="L2160">
            <v>492.34290036618575</v>
          </cell>
          <cell r="M2160">
            <v>508.98998222044821</v>
          </cell>
          <cell r="N2160">
            <v>525.12773539918498</v>
          </cell>
          <cell r="O2160">
            <v>289.93523101004553</v>
          </cell>
          <cell r="P2160">
            <v>288.61347884178633</v>
          </cell>
          <cell r="Q2160">
            <v>278.63439275169111</v>
          </cell>
          <cell r="R2160">
            <v>268.97295714256904</v>
          </cell>
          <cell r="S2160">
            <v>259.61668065842468</v>
          </cell>
        </row>
        <row r="2634">
          <cell r="J2634">
            <v>471.58753771302219</v>
          </cell>
          <cell r="K2634">
            <v>483.98982489709766</v>
          </cell>
          <cell r="L2634">
            <v>492.34290036618575</v>
          </cell>
          <cell r="M2634">
            <v>508.98998222044821</v>
          </cell>
          <cell r="N2634">
            <v>525.12773539918498</v>
          </cell>
          <cell r="O2634">
            <v>289.93523101004553</v>
          </cell>
          <cell r="P2634">
            <v>288.61347884178633</v>
          </cell>
          <cell r="Q2634">
            <v>278.63439275169111</v>
          </cell>
          <cell r="R2634">
            <v>268.97295714256904</v>
          </cell>
          <cell r="S2634">
            <v>259.61668065842468</v>
          </cell>
        </row>
        <row r="3120">
          <cell r="J3120">
            <v>471.58753771302219</v>
          </cell>
          <cell r="K3120">
            <v>483.98982489709766</v>
          </cell>
          <cell r="L3120">
            <v>492.34290036618575</v>
          </cell>
          <cell r="M3120">
            <v>508.98998222044821</v>
          </cell>
          <cell r="N3120">
            <v>525.12773539918498</v>
          </cell>
          <cell r="O3120">
            <v>289.93523101004553</v>
          </cell>
          <cell r="P3120">
            <v>288.61347884178633</v>
          </cell>
          <cell r="Q3120">
            <v>278.63439275169111</v>
          </cell>
          <cell r="R3120">
            <v>268.97295714256904</v>
          </cell>
          <cell r="S3120">
            <v>259.61668065842468</v>
          </cell>
        </row>
        <row r="3610">
          <cell r="J3610">
            <v>459.49539393692038</v>
          </cell>
          <cell r="K3610">
            <v>473.38867279198729</v>
          </cell>
          <cell r="L3610">
            <v>489.99995679728931</v>
          </cell>
          <cell r="M3610">
            <v>506.33882470205214</v>
          </cell>
          <cell r="N3610">
            <v>522.37081336536664</v>
          </cell>
          <cell r="O3610">
            <v>289.93523101004553</v>
          </cell>
          <cell r="P3610">
            <v>288.61347884178633</v>
          </cell>
          <cell r="Q3610">
            <v>278.63439275169111</v>
          </cell>
          <cell r="R3610">
            <v>268.97295714256904</v>
          </cell>
          <cell r="S3610">
            <v>259.61668065842468</v>
          </cell>
        </row>
        <row r="4110">
          <cell r="J4110">
            <v>459.49539393692038</v>
          </cell>
          <cell r="K4110">
            <v>473.38867279198729</v>
          </cell>
          <cell r="L4110">
            <v>489.99995679728931</v>
          </cell>
          <cell r="M4110">
            <v>506.33882470205214</v>
          </cell>
          <cell r="N4110">
            <v>522.37081336536664</v>
          </cell>
          <cell r="O4110">
            <v>289.93523101004553</v>
          </cell>
          <cell r="P4110">
            <v>288.61347884178633</v>
          </cell>
          <cell r="Q4110">
            <v>278.63439275169111</v>
          </cell>
          <cell r="R4110">
            <v>268.97295714256904</v>
          </cell>
          <cell r="S4110">
            <v>259.61668065842468</v>
          </cell>
        </row>
      </sheetData>
      <sheetData sheetId="18">
        <row r="179">
          <cell r="J179">
            <v>0</v>
          </cell>
        </row>
      </sheetData>
      <sheetData sheetId="19">
        <row r="179">
          <cell r="J179">
            <v>0</v>
          </cell>
        </row>
      </sheetData>
      <sheetData sheetId="20"/>
      <sheetData sheetId="21"/>
      <sheetData sheetId="22">
        <row r="179">
          <cell r="J179">
            <v>0</v>
          </cell>
        </row>
      </sheetData>
      <sheetData sheetId="23"/>
      <sheetData sheetId="24"/>
      <sheetData sheetId="25"/>
      <sheetData sheetId="26"/>
      <sheetData sheetId="27"/>
      <sheetData sheetId="28"/>
      <sheetData sheetId="29">
        <row r="179">
          <cell r="J179">
            <v>-3.218</v>
          </cell>
        </row>
        <row r="251">
          <cell r="H251">
            <v>0.65714682351425213</v>
          </cell>
          <cell r="I251">
            <v>0.69191716360705469</v>
          </cell>
        </row>
      </sheetData>
      <sheetData sheetId="30"/>
      <sheetData sheetId="31"/>
      <sheetData sheetId="32"/>
      <sheetData sheetId="33"/>
      <sheetData sheetId="34">
        <row r="179">
          <cell r="J179">
            <v>0</v>
          </cell>
        </row>
      </sheetData>
      <sheetData sheetId="35">
        <row r="63">
          <cell r="I63">
            <v>227.9855007793148</v>
          </cell>
        </row>
      </sheetData>
      <sheetData sheetId="36"/>
      <sheetData sheetId="37">
        <row r="179">
          <cell r="J179">
            <v>0</v>
          </cell>
        </row>
      </sheetData>
      <sheetData sheetId="38">
        <row r="179">
          <cell r="K179">
            <v>0</v>
          </cell>
        </row>
      </sheetData>
      <sheetData sheetId="39">
        <row r="179">
          <cell r="J179">
            <v>0</v>
          </cell>
        </row>
      </sheetData>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1891">
          <cell r="F1891">
            <v>9.9999999999999995E-7</v>
          </cell>
        </row>
        <row r="1893">
          <cell r="F1893">
            <v>1E-4</v>
          </cell>
        </row>
        <row r="1895">
          <cell r="F1895">
            <v>9.9999999999999995E-7</v>
          </cell>
        </row>
      </sheetData>
      <sheetData sheetId="11"/>
      <sheetData sheetId="12"/>
      <sheetData sheetId="13"/>
      <sheetData sheetId="14"/>
      <sheetData sheetId="15"/>
      <sheetData sheetId="16">
        <row r="4">
          <cell r="D4" t="str">
            <v>Revenue requirement incl. tax charge - Wholesale - nominal</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cell r="I6" t="str">
            <v>5YRS 
2013-14 to 2017-18</v>
          </cell>
        </row>
        <row r="7">
          <cell r="J7" t="str">
            <v>least efficient</v>
          </cell>
        </row>
        <row r="8">
          <cell r="J8" t="str">
            <v>lower quartile</v>
          </cell>
        </row>
        <row r="9">
          <cell r="J9" t="str">
            <v>lower third</v>
          </cell>
        </row>
        <row r="10">
          <cell r="J10" t="str">
            <v>median</v>
          </cell>
        </row>
        <row r="11">
          <cell r="J11" t="str">
            <v>upper third</v>
          </cell>
        </row>
        <row r="12">
          <cell r="J12" t="str">
            <v>upper quartile</v>
          </cell>
        </row>
        <row r="13">
          <cell r="J13" t="str">
            <v>frontier</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der models"/>
      <sheetName val="Financial model"/>
      <sheetName val="Sheet3"/>
    </sheetNames>
    <sheetDataSet>
      <sheetData sheetId="0" refreshError="1"/>
      <sheetData sheetId="1">
        <row r="816">
          <cell r="K816">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row r="12">
          <cell r="L12">
            <v>135468.9375</v>
          </cell>
          <cell r="M12">
            <v>129014.248125</v>
          </cell>
          <cell r="N12">
            <v>122624.10564374999</v>
          </cell>
          <cell r="O12">
            <v>116297.864587312</v>
          </cell>
          <cell r="P12">
            <v>110034.885941439</v>
          </cell>
        </row>
        <row r="13">
          <cell r="L13">
            <v>0</v>
          </cell>
          <cell r="M13">
            <v>0</v>
          </cell>
          <cell r="N13">
            <v>0</v>
          </cell>
          <cell r="O13">
            <v>0</v>
          </cell>
          <cell r="P13">
            <v>0</v>
          </cell>
        </row>
        <row r="14">
          <cell r="L14">
            <v>0</v>
          </cell>
          <cell r="M14">
            <v>0</v>
          </cell>
          <cell r="N14">
            <v>0</v>
          </cell>
          <cell r="O14">
            <v>0</v>
          </cell>
          <cell r="P14">
            <v>0</v>
          </cell>
        </row>
        <row r="15">
          <cell r="L15">
            <v>130513.142224729</v>
          </cell>
          <cell r="M15">
            <v>139371.95098761399</v>
          </cell>
          <cell r="N15">
            <v>148142.07378726901</v>
          </cell>
          <cell r="O15">
            <v>156925.68147398499</v>
          </cell>
          <cell r="P15">
            <v>165650.494362845</v>
          </cell>
        </row>
        <row r="16">
          <cell r="L16">
            <v>0</v>
          </cell>
          <cell r="M16">
            <v>0</v>
          </cell>
          <cell r="N16">
            <v>0</v>
          </cell>
          <cell r="O16">
            <v>0</v>
          </cell>
          <cell r="P16">
            <v>0</v>
          </cell>
        </row>
        <row r="17">
          <cell r="L17">
            <v>0</v>
          </cell>
          <cell r="M17">
            <v>0</v>
          </cell>
          <cell r="N17">
            <v>0</v>
          </cell>
          <cell r="O17">
            <v>0</v>
          </cell>
          <cell r="P17">
            <v>0</v>
          </cell>
        </row>
        <row r="20">
          <cell r="L20">
            <v>137179</v>
          </cell>
          <cell r="M20">
            <v>128844</v>
          </cell>
          <cell r="N20">
            <v>123576</v>
          </cell>
          <cell r="O20">
            <v>116958</v>
          </cell>
          <cell r="P20">
            <v>110212</v>
          </cell>
        </row>
        <row r="21">
          <cell r="L21">
            <v>0</v>
          </cell>
          <cell r="M21">
            <v>0</v>
          </cell>
          <cell r="N21">
            <v>0</v>
          </cell>
          <cell r="O21">
            <v>0</v>
          </cell>
          <cell r="P21">
            <v>0</v>
          </cell>
        </row>
        <row r="22">
          <cell r="L22">
            <v>0</v>
          </cell>
          <cell r="M22">
            <v>0</v>
          </cell>
          <cell r="N22">
            <v>0</v>
          </cell>
          <cell r="O22">
            <v>0</v>
          </cell>
          <cell r="P22">
            <v>0</v>
          </cell>
        </row>
        <row r="23">
          <cell r="L23">
            <v>127285</v>
          </cell>
          <cell r="M23">
            <v>136864</v>
          </cell>
          <cell r="N23">
            <v>143741</v>
          </cell>
          <cell r="O23">
            <v>154530</v>
          </cell>
          <cell r="P23">
            <v>159053</v>
          </cell>
        </row>
        <row r="24">
          <cell r="L24">
            <v>0</v>
          </cell>
          <cell r="M24">
            <v>0</v>
          </cell>
          <cell r="N24">
            <v>0</v>
          </cell>
          <cell r="O24">
            <v>0</v>
          </cell>
          <cell r="P24">
            <v>0</v>
          </cell>
        </row>
        <row r="25">
          <cell r="L25">
            <v>0</v>
          </cell>
          <cell r="M25">
            <v>0</v>
          </cell>
          <cell r="N25">
            <v>0</v>
          </cell>
          <cell r="O25">
            <v>0</v>
          </cell>
          <cell r="P25">
            <v>0</v>
          </cell>
        </row>
        <row r="28">
          <cell r="L28">
            <v>135374</v>
          </cell>
          <cell r="M28">
            <v>128630</v>
          </cell>
          <cell r="N28">
            <v>122804</v>
          </cell>
          <cell r="O28">
            <v>117109</v>
          </cell>
          <cell r="P28">
            <v>110212</v>
          </cell>
        </row>
        <row r="29">
          <cell r="L29">
            <v>0</v>
          </cell>
          <cell r="M29">
            <v>0</v>
          </cell>
          <cell r="N29">
            <v>0</v>
          </cell>
          <cell r="O29">
            <v>0</v>
          </cell>
          <cell r="P29">
            <v>0</v>
          </cell>
        </row>
        <row r="30">
          <cell r="L30">
            <v>0</v>
          </cell>
          <cell r="M30">
            <v>0</v>
          </cell>
          <cell r="N30">
            <v>0</v>
          </cell>
          <cell r="O30">
            <v>0</v>
          </cell>
          <cell r="P30">
            <v>0</v>
          </cell>
        </row>
        <row r="31">
          <cell r="L31">
            <v>127768</v>
          </cell>
          <cell r="M31">
            <v>134985</v>
          </cell>
          <cell r="N31">
            <v>143048</v>
          </cell>
          <cell r="O31">
            <v>151341</v>
          </cell>
          <cell r="P31">
            <v>159053</v>
          </cell>
        </row>
        <row r="32">
          <cell r="L32">
            <v>0</v>
          </cell>
          <cell r="M32">
            <v>0</v>
          </cell>
          <cell r="N32">
            <v>0</v>
          </cell>
          <cell r="O32">
            <v>0</v>
          </cell>
          <cell r="P32">
            <v>0</v>
          </cell>
        </row>
        <row r="33">
          <cell r="L33">
            <v>0</v>
          </cell>
          <cell r="M33">
            <v>0</v>
          </cell>
          <cell r="N33">
            <v>0</v>
          </cell>
          <cell r="O33">
            <v>0</v>
          </cell>
          <cell r="P33">
            <v>0</v>
          </cell>
        </row>
        <row r="52">
          <cell r="L52">
            <v>2.4710000000000001</v>
          </cell>
          <cell r="M52">
            <v>2.2759999999999998</v>
          </cell>
          <cell r="N52">
            <v>2.194</v>
          </cell>
          <cell r="O52">
            <v>1.8959999999999999</v>
          </cell>
          <cell r="P52">
            <v>2.0390000000000001</v>
          </cell>
        </row>
        <row r="53">
          <cell r="L53">
            <v>0</v>
          </cell>
          <cell r="M53">
            <v>0</v>
          </cell>
          <cell r="N53">
            <v>0</v>
          </cell>
          <cell r="O53">
            <v>0</v>
          </cell>
          <cell r="P53">
            <v>0</v>
          </cell>
        </row>
        <row r="54">
          <cell r="L54">
            <v>0</v>
          </cell>
          <cell r="M54">
            <v>0</v>
          </cell>
          <cell r="N54">
            <v>0</v>
          </cell>
          <cell r="O54">
            <v>0</v>
          </cell>
          <cell r="P54">
            <v>0</v>
          </cell>
        </row>
        <row r="55">
          <cell r="L55">
            <v>3.2280000000000002</v>
          </cell>
          <cell r="M55">
            <v>3.4350000000000001</v>
          </cell>
          <cell r="N55">
            <v>3.8849999999999998</v>
          </cell>
          <cell r="O55">
            <v>4.1399999999999997</v>
          </cell>
          <cell r="P55">
            <v>3.9590000000000001</v>
          </cell>
        </row>
        <row r="56">
          <cell r="L56">
            <v>0</v>
          </cell>
          <cell r="M56">
            <v>0</v>
          </cell>
          <cell r="N56">
            <v>0</v>
          </cell>
          <cell r="O56">
            <v>0</v>
          </cell>
          <cell r="P56">
            <v>0</v>
          </cell>
        </row>
        <row r="57">
          <cell r="L57">
            <v>0</v>
          </cell>
          <cell r="M57">
            <v>0</v>
          </cell>
          <cell r="N57">
            <v>0</v>
          </cell>
          <cell r="O57">
            <v>0</v>
          </cell>
          <cell r="P57">
            <v>0</v>
          </cell>
        </row>
        <row r="63">
          <cell r="L63">
            <v>18.239999999999998</v>
          </cell>
          <cell r="M63">
            <v>18.22</v>
          </cell>
          <cell r="N63">
            <v>18.95</v>
          </cell>
          <cell r="O63">
            <v>18.86</v>
          </cell>
          <cell r="P63">
            <v>18.5</v>
          </cell>
        </row>
        <row r="64">
          <cell r="L64">
            <v>18.239999999999998</v>
          </cell>
          <cell r="M64">
            <v>18.22</v>
          </cell>
          <cell r="N64">
            <v>18.95</v>
          </cell>
          <cell r="O64">
            <v>18.86</v>
          </cell>
          <cell r="P64">
            <v>18.5</v>
          </cell>
        </row>
        <row r="65">
          <cell r="L65">
            <v>23.71</v>
          </cell>
          <cell r="M65">
            <v>23.68</v>
          </cell>
          <cell r="N65">
            <v>24.63</v>
          </cell>
          <cell r="O65">
            <v>24.51</v>
          </cell>
          <cell r="P65">
            <v>24.05</v>
          </cell>
        </row>
        <row r="66">
          <cell r="L66">
            <v>25.95</v>
          </cell>
          <cell r="M66">
            <v>25.7</v>
          </cell>
          <cell r="N66">
            <v>25.87</v>
          </cell>
          <cell r="O66">
            <v>25.22</v>
          </cell>
          <cell r="P66">
            <v>24.89</v>
          </cell>
        </row>
        <row r="67">
          <cell r="L67">
            <v>18.239999999999998</v>
          </cell>
          <cell r="M67">
            <v>18.22</v>
          </cell>
          <cell r="N67">
            <v>18.95</v>
          </cell>
          <cell r="O67">
            <v>18.86</v>
          </cell>
          <cell r="P67">
            <v>18.5</v>
          </cell>
        </row>
        <row r="68">
          <cell r="L68">
            <v>23.71</v>
          </cell>
          <cell r="M68">
            <v>23.68</v>
          </cell>
          <cell r="N68">
            <v>24.63</v>
          </cell>
          <cell r="O68">
            <v>24.51</v>
          </cell>
          <cell r="P68">
            <v>24.05</v>
          </cell>
        </row>
        <row r="72">
          <cell r="I72">
            <v>0.02</v>
          </cell>
        </row>
        <row r="73">
          <cell r="I73">
            <v>3.7400000000000003E-2</v>
          </cell>
        </row>
      </sheetData>
      <sheetData sheetId="5"/>
      <sheetData sheetId="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Metered water and wastewater customer</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row r="11">
          <cell r="H11">
            <v>0</v>
          </cell>
        </row>
        <row r="12">
          <cell r="H12" t="str">
            <v>WaSC</v>
          </cell>
        </row>
        <row r="13">
          <cell r="H13" t="str">
            <v>No</v>
          </cell>
          <cell r="K13" t="b">
            <v>0</v>
          </cell>
        </row>
        <row r="15">
          <cell r="H15">
            <v>3.6000000000000004E-2</v>
          </cell>
        </row>
        <row r="22">
          <cell r="H22">
            <v>0</v>
          </cell>
        </row>
        <row r="23">
          <cell r="H23">
            <v>0</v>
          </cell>
        </row>
        <row r="32">
          <cell r="H32">
            <v>0</v>
          </cell>
        </row>
        <row r="33">
          <cell r="H33">
            <v>0</v>
          </cell>
        </row>
        <row r="40">
          <cell r="L40">
            <v>0</v>
          </cell>
          <cell r="M40">
            <v>0</v>
          </cell>
          <cell r="N40">
            <v>0</v>
          </cell>
          <cell r="O40">
            <v>0</v>
          </cell>
          <cell r="P40">
            <v>0</v>
          </cell>
        </row>
        <row r="41">
          <cell r="L41">
            <v>0</v>
          </cell>
          <cell r="M41">
            <v>0</v>
          </cell>
          <cell r="N41">
            <v>0</v>
          </cell>
          <cell r="O41">
            <v>0</v>
          </cell>
          <cell r="P41">
            <v>0</v>
          </cell>
        </row>
        <row r="52">
          <cell r="L52">
            <v>0</v>
          </cell>
          <cell r="M52">
            <v>0</v>
          </cell>
          <cell r="N52">
            <v>0</v>
          </cell>
          <cell r="O52">
            <v>0</v>
          </cell>
          <cell r="P52">
            <v>0</v>
          </cell>
        </row>
        <row r="53">
          <cell r="L53">
            <v>0</v>
          </cell>
          <cell r="M53">
            <v>0</v>
          </cell>
          <cell r="N53">
            <v>0</v>
          </cell>
          <cell r="O53">
            <v>0</v>
          </cell>
          <cell r="P53">
            <v>0</v>
          </cell>
        </row>
        <row r="60">
          <cell r="L60">
            <v>0</v>
          </cell>
          <cell r="M60">
            <v>0</v>
          </cell>
          <cell r="N60">
            <v>0</v>
          </cell>
          <cell r="O60">
            <v>0</v>
          </cell>
          <cell r="P60">
            <v>0</v>
          </cell>
        </row>
        <row r="61">
          <cell r="L61">
            <v>0</v>
          </cell>
          <cell r="M61">
            <v>0</v>
          </cell>
          <cell r="N61">
            <v>0</v>
          </cell>
          <cell r="O61">
            <v>0</v>
          </cell>
          <cell r="P61">
            <v>0</v>
          </cell>
        </row>
        <row r="62">
          <cell r="L62">
            <v>0</v>
          </cell>
          <cell r="M62">
            <v>0</v>
          </cell>
          <cell r="N62">
            <v>0</v>
          </cell>
          <cell r="O62">
            <v>0</v>
          </cell>
          <cell r="P62">
            <v>0</v>
          </cell>
        </row>
        <row r="63">
          <cell r="L63">
            <v>0</v>
          </cell>
          <cell r="M63">
            <v>0</v>
          </cell>
          <cell r="N63">
            <v>0</v>
          </cell>
          <cell r="O63">
            <v>0</v>
          </cell>
          <cell r="P63">
            <v>0</v>
          </cell>
        </row>
        <row r="64">
          <cell r="L64">
            <v>0</v>
          </cell>
          <cell r="M64">
            <v>0</v>
          </cell>
          <cell r="N64">
            <v>0</v>
          </cell>
          <cell r="O64">
            <v>0</v>
          </cell>
          <cell r="P64">
            <v>0</v>
          </cell>
        </row>
        <row r="75">
          <cell r="K75">
            <v>0</v>
          </cell>
        </row>
        <row r="78">
          <cell r="K78">
            <v>0</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v>
          </cell>
          <cell r="M125">
            <v>0</v>
          </cell>
          <cell r="N125">
            <v>0</v>
          </cell>
          <cell r="O125">
            <v>0</v>
          </cell>
          <cell r="P125">
            <v>0</v>
          </cell>
        </row>
        <row r="126">
          <cell r="L126">
            <v>0</v>
          </cell>
          <cell r="M126">
            <v>0</v>
          </cell>
          <cell r="N126">
            <v>0</v>
          </cell>
          <cell r="O126">
            <v>0</v>
          </cell>
          <cell r="P126">
            <v>0</v>
          </cell>
        </row>
        <row r="140">
          <cell r="L140">
            <v>0</v>
          </cell>
          <cell r="M140">
            <v>0</v>
          </cell>
          <cell r="N140">
            <v>0</v>
          </cell>
          <cell r="O140">
            <v>0</v>
          </cell>
          <cell r="P140">
            <v>0</v>
          </cell>
        </row>
      </sheetData>
      <sheetData sheetId="7">
        <row r="30">
          <cell r="L30" t="e">
            <v>#DIV/0!</v>
          </cell>
          <cell r="M30" t="e">
            <v>#DIV/0!</v>
          </cell>
          <cell r="N30" t="e">
            <v>#DIV/0!</v>
          </cell>
          <cell r="O30" t="e">
            <v>#DIV/0!</v>
          </cell>
          <cell r="P30" t="e">
            <v>#DIV/0!</v>
          </cell>
        </row>
        <row r="31">
          <cell r="L31" t="e">
            <v>#DIV/0!</v>
          </cell>
          <cell r="M31" t="e">
            <v>#DIV/0!</v>
          </cell>
          <cell r="N31" t="e">
            <v>#DIV/0!</v>
          </cell>
          <cell r="O31" t="e">
            <v>#DIV/0!</v>
          </cell>
          <cell r="P31" t="e">
            <v>#DIV/0!</v>
          </cell>
        </row>
        <row r="39">
          <cell r="G39">
            <v>0.44</v>
          </cell>
        </row>
        <row r="40">
          <cell r="G40">
            <v>107.5</v>
          </cell>
        </row>
        <row r="41">
          <cell r="G41">
            <v>-4.1999999999999993</v>
          </cell>
        </row>
        <row r="44">
          <cell r="G44">
            <v>0.54</v>
          </cell>
        </row>
        <row r="45">
          <cell r="G45">
            <v>95</v>
          </cell>
        </row>
        <row r="46">
          <cell r="G46">
            <v>2.3000000000000007</v>
          </cell>
        </row>
        <row r="52">
          <cell r="G52">
            <v>95</v>
          </cell>
        </row>
        <row r="53">
          <cell r="G53">
            <v>2.3000000000000007</v>
          </cell>
        </row>
        <row r="57">
          <cell r="G57">
            <v>95</v>
          </cell>
        </row>
        <row r="58">
          <cell r="G58">
            <v>2.3000000000000007</v>
          </cell>
        </row>
        <row r="63">
          <cell r="G63">
            <v>0.54</v>
          </cell>
        </row>
        <row r="64">
          <cell r="G64">
            <v>95</v>
          </cell>
        </row>
        <row r="65">
          <cell r="G65">
            <v>2.3000000000000007</v>
          </cell>
        </row>
        <row r="68">
          <cell r="G68">
            <v>0.54</v>
          </cell>
        </row>
        <row r="69">
          <cell r="G69">
            <v>95</v>
          </cell>
        </row>
        <row r="70">
          <cell r="G70">
            <v>2.3000000000000007</v>
          </cell>
        </row>
        <row r="174">
          <cell r="P174" t="e">
            <v>#DIV/0!</v>
          </cell>
        </row>
        <row r="175">
          <cell r="P175" t="e">
            <v>#DIV/0!</v>
          </cell>
        </row>
        <row r="192">
          <cell r="G192">
            <v>0</v>
          </cell>
        </row>
        <row r="193">
          <cell r="G193">
            <v>0</v>
          </cell>
        </row>
      </sheetData>
      <sheetData sheetId="8"/>
      <sheetData sheetId="9">
        <row r="44">
          <cell r="I44">
            <v>0</v>
          </cell>
          <cell r="J44">
            <v>0</v>
          </cell>
          <cell r="K44">
            <v>0</v>
          </cell>
          <cell r="L44">
            <v>0</v>
          </cell>
          <cell r="M44">
            <v>0</v>
          </cell>
          <cell r="N44">
            <v>0</v>
          </cell>
          <cell r="O44">
            <v>0</v>
          </cell>
          <cell r="P44">
            <v>0</v>
          </cell>
          <cell r="Q44">
            <v>0</v>
          </cell>
          <cell r="R44">
            <v>0</v>
          </cell>
          <cell r="S44">
            <v>0</v>
          </cell>
          <cell r="T44">
            <v>0</v>
          </cell>
          <cell r="U44">
            <v>0</v>
          </cell>
        </row>
        <row r="48">
          <cell r="I48">
            <v>0</v>
          </cell>
          <cell r="J48">
            <v>0</v>
          </cell>
          <cell r="K48">
            <v>0</v>
          </cell>
          <cell r="L48">
            <v>0</v>
          </cell>
          <cell r="M48">
            <v>0</v>
          </cell>
          <cell r="N48">
            <v>0</v>
          </cell>
          <cell r="O48">
            <v>0</v>
          </cell>
          <cell r="P48">
            <v>0</v>
          </cell>
          <cell r="Q48">
            <v>0</v>
          </cell>
          <cell r="R48">
            <v>0</v>
          </cell>
          <cell r="S48">
            <v>0</v>
          </cell>
          <cell r="T48">
            <v>0</v>
          </cell>
          <cell r="U48">
            <v>0</v>
          </cell>
        </row>
      </sheetData>
      <sheetData sheetId="10">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16">
          <cell r="G16">
            <v>0.02</v>
          </cell>
        </row>
        <row r="17">
          <cell r="G17">
            <v>0.03</v>
          </cell>
        </row>
        <row r="19">
          <cell r="G19">
            <v>0.03</v>
          </cell>
        </row>
        <row r="20">
          <cell r="G20">
            <v>3.6999999999999998E-2</v>
          </cell>
        </row>
        <row r="22">
          <cell r="G22">
            <v>0.06</v>
          </cell>
        </row>
        <row r="27">
          <cell r="K27">
            <v>198.59700000000001</v>
          </cell>
          <cell r="L27">
            <v>0</v>
          </cell>
          <cell r="M27">
            <v>0</v>
          </cell>
          <cell r="N27">
            <v>0</v>
          </cell>
          <cell r="O27">
            <v>0</v>
          </cell>
          <cell r="P27">
            <v>0</v>
          </cell>
          <cell r="Q27">
            <v>0</v>
          </cell>
          <cell r="R27">
            <v>0</v>
          </cell>
          <cell r="S27">
            <v>0</v>
          </cell>
          <cell r="T27">
            <v>0</v>
          </cell>
          <cell r="U27">
            <v>0</v>
          </cell>
        </row>
        <row r="28">
          <cell r="K28">
            <v>251.56100000000001</v>
          </cell>
          <cell r="L28">
            <v>0</v>
          </cell>
          <cell r="M28">
            <v>0</v>
          </cell>
          <cell r="N28">
            <v>0</v>
          </cell>
          <cell r="O28">
            <v>0</v>
          </cell>
          <cell r="P28">
            <v>0</v>
          </cell>
          <cell r="Q28">
            <v>0</v>
          </cell>
          <cell r="R28">
            <v>0</v>
          </cell>
          <cell r="S28">
            <v>0</v>
          </cell>
          <cell r="T28">
            <v>0</v>
          </cell>
          <cell r="U28">
            <v>0</v>
          </cell>
        </row>
        <row r="29">
          <cell r="I29">
            <v>0</v>
          </cell>
          <cell r="J29">
            <v>0</v>
          </cell>
          <cell r="K29">
            <v>0</v>
          </cell>
          <cell r="L29">
            <v>0</v>
          </cell>
          <cell r="M29">
            <v>0</v>
          </cell>
          <cell r="N29">
            <v>0</v>
          </cell>
          <cell r="O29">
            <v>0</v>
          </cell>
          <cell r="P29">
            <v>0</v>
          </cell>
          <cell r="Q29">
            <v>0</v>
          </cell>
          <cell r="R29">
            <v>0</v>
          </cell>
          <cell r="S29">
            <v>0</v>
          </cell>
          <cell r="T29">
            <v>0</v>
          </cell>
          <cell r="U29">
            <v>0</v>
          </cell>
        </row>
        <row r="32">
          <cell r="I32">
            <v>0</v>
          </cell>
          <cell r="J32">
            <v>0</v>
          </cell>
          <cell r="K32">
            <v>0</v>
          </cell>
          <cell r="L32">
            <v>0</v>
          </cell>
          <cell r="M32">
            <v>0</v>
          </cell>
          <cell r="N32">
            <v>0</v>
          </cell>
          <cell r="O32">
            <v>0</v>
          </cell>
          <cell r="P32">
            <v>0</v>
          </cell>
          <cell r="Q32">
            <v>0</v>
          </cell>
          <cell r="R32">
            <v>0</v>
          </cell>
          <cell r="S32">
            <v>0</v>
          </cell>
          <cell r="T32">
            <v>0</v>
          </cell>
          <cell r="U32">
            <v>0</v>
          </cell>
        </row>
        <row r="33">
          <cell r="I33">
            <v>0</v>
          </cell>
          <cell r="J33">
            <v>0</v>
          </cell>
          <cell r="K33">
            <v>0</v>
          </cell>
          <cell r="L33">
            <v>0</v>
          </cell>
          <cell r="M33">
            <v>0</v>
          </cell>
          <cell r="N33">
            <v>0</v>
          </cell>
          <cell r="O33">
            <v>0</v>
          </cell>
          <cell r="P33">
            <v>0</v>
          </cell>
          <cell r="Q33">
            <v>0</v>
          </cell>
          <cell r="R33">
            <v>0</v>
          </cell>
          <cell r="S33">
            <v>0</v>
          </cell>
          <cell r="T33">
            <v>0</v>
          </cell>
          <cell r="U33">
            <v>0</v>
          </cell>
        </row>
        <row r="34">
          <cell r="I34">
            <v>0</v>
          </cell>
          <cell r="J34">
            <v>0</v>
          </cell>
          <cell r="K34">
            <v>0</v>
          </cell>
          <cell r="L34">
            <v>0</v>
          </cell>
          <cell r="M34">
            <v>0</v>
          </cell>
          <cell r="N34">
            <v>0</v>
          </cell>
          <cell r="O34">
            <v>0</v>
          </cell>
          <cell r="P34">
            <v>0</v>
          </cell>
          <cell r="Q34">
            <v>0</v>
          </cell>
          <cell r="R34">
            <v>0</v>
          </cell>
          <cell r="S34">
            <v>0</v>
          </cell>
          <cell r="T34">
            <v>0</v>
          </cell>
          <cell r="U34">
            <v>0</v>
          </cell>
        </row>
        <row r="38">
          <cell r="I38">
            <v>0</v>
          </cell>
          <cell r="J38">
            <v>0</v>
          </cell>
          <cell r="K38">
            <v>0</v>
          </cell>
          <cell r="L38">
            <v>208.18699999999998</v>
          </cell>
          <cell r="M38">
            <v>209.74600000000001</v>
          </cell>
          <cell r="N38">
            <v>208.86199999999997</v>
          </cell>
          <cell r="O38">
            <v>204.51600000000002</v>
          </cell>
          <cell r="P38">
            <v>206.21799999999999</v>
          </cell>
          <cell r="Q38">
            <v>0</v>
          </cell>
          <cell r="R38">
            <v>0</v>
          </cell>
          <cell r="S38">
            <v>0</v>
          </cell>
          <cell r="T38">
            <v>0</v>
          </cell>
          <cell r="U38">
            <v>0</v>
          </cell>
        </row>
        <row r="39">
          <cell r="I39">
            <v>0</v>
          </cell>
          <cell r="J39">
            <v>0</v>
          </cell>
          <cell r="K39">
            <v>0</v>
          </cell>
          <cell r="L39">
            <v>259.85600000000005</v>
          </cell>
          <cell r="M39">
            <v>266.11900000000003</v>
          </cell>
          <cell r="N39">
            <v>279.85599999999999</v>
          </cell>
          <cell r="O39">
            <v>284.33999999999997</v>
          </cell>
          <cell r="P39">
            <v>271.61</v>
          </cell>
          <cell r="Q39">
            <v>0</v>
          </cell>
          <cell r="R39">
            <v>0</v>
          </cell>
          <cell r="S39">
            <v>0</v>
          </cell>
          <cell r="T39">
            <v>0</v>
          </cell>
          <cell r="U39">
            <v>0</v>
          </cell>
        </row>
        <row r="40">
          <cell r="I40">
            <v>0</v>
          </cell>
          <cell r="J40">
            <v>0</v>
          </cell>
          <cell r="K40">
            <v>0</v>
          </cell>
          <cell r="L40">
            <v>0</v>
          </cell>
          <cell r="M40">
            <v>0</v>
          </cell>
          <cell r="N40">
            <v>0</v>
          </cell>
          <cell r="O40">
            <v>0</v>
          </cell>
          <cell r="P40">
            <v>0</v>
          </cell>
          <cell r="Q40">
            <v>0</v>
          </cell>
          <cell r="R40">
            <v>0</v>
          </cell>
          <cell r="S40">
            <v>0</v>
          </cell>
          <cell r="T40">
            <v>0</v>
          </cell>
          <cell r="U40">
            <v>0</v>
          </cell>
        </row>
        <row r="45">
          <cell r="K45">
            <v>-6.6981865891451697</v>
          </cell>
        </row>
        <row r="46">
          <cell r="K46">
            <v>-6.14</v>
          </cell>
        </row>
      </sheetData>
      <sheetData sheetId="8">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1.1932914046121594</v>
          </cell>
          <cell r="Q49">
            <v>1.2243186582809225</v>
          </cell>
          <cell r="R49">
            <v>0</v>
          </cell>
          <cell r="S49">
            <v>0</v>
          </cell>
          <cell r="T49">
            <v>0</v>
          </cell>
          <cell r="U49">
            <v>0</v>
          </cell>
        </row>
        <row r="51">
          <cell r="I51">
            <v>0</v>
          </cell>
          <cell r="J51">
            <v>1.0297693920335429</v>
          </cell>
          <cell r="K51">
            <v>1.0264657980456027</v>
          </cell>
          <cell r="L51">
            <v>1.0198333994446649</v>
          </cell>
          <cell r="M51">
            <v>1.0105017502917153</v>
          </cell>
          <cell r="N51">
            <v>1.0219399538106235</v>
          </cell>
          <cell r="O51">
            <v>1.0387947269303202</v>
          </cell>
          <cell r="P51">
            <v>1.0319071791153009</v>
          </cell>
          <cell r="Q51">
            <v>1.0260014054813773</v>
          </cell>
          <cell r="R51">
            <v>0</v>
          </cell>
          <cell r="S51">
            <v>0</v>
          </cell>
          <cell r="T51">
            <v>0</v>
          </cell>
          <cell r="U51">
            <v>0</v>
          </cell>
        </row>
      </sheetData>
      <sheetData sheetId="9"/>
      <sheetData sheetId="10">
        <row r="23">
          <cell r="I23">
            <v>0</v>
          </cell>
          <cell r="J23">
            <v>0</v>
          </cell>
          <cell r="K23">
            <v>0</v>
          </cell>
          <cell r="L23">
            <v>202.53585362951213</v>
          </cell>
          <cell r="M23">
            <v>204.66283458944866</v>
          </cell>
          <cell r="N23">
            <v>209.15312772709245</v>
          </cell>
          <cell r="O23">
            <v>217.26716620388737</v>
          </cell>
          <cell r="P23">
            <v>224.19954859182866</v>
          </cell>
          <cell r="Q23">
            <v>0</v>
          </cell>
          <cell r="R23">
            <v>0</v>
          </cell>
          <cell r="S23">
            <v>0</v>
          </cell>
          <cell r="T23">
            <v>0</v>
          </cell>
          <cell r="U23">
            <v>0</v>
          </cell>
        </row>
        <row r="27">
          <cell r="K27">
            <v>-6.6981865891451697</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-6.4190791696587794</v>
          </cell>
          <cell r="O40">
            <v>-5.8841218693674433</v>
          </cell>
          <cell r="P40">
            <v>-7.2682333396188801</v>
          </cell>
          <cell r="Q40">
            <v>0</v>
          </cell>
          <cell r="R40">
            <v>0</v>
          </cell>
          <cell r="S40">
            <v>0</v>
          </cell>
          <cell r="T40">
            <v>0</v>
          </cell>
          <cell r="U40">
            <v>0</v>
          </cell>
        </row>
        <row r="52">
          <cell r="I52">
            <v>0</v>
          </cell>
          <cell r="J52">
            <v>0</v>
          </cell>
          <cell r="K52">
            <v>0</v>
          </cell>
          <cell r="L52">
            <v>2.7901955477103758E-2</v>
          </cell>
          <cell r="M52">
            <v>2.483677811239211E-2</v>
          </cell>
          <cell r="N52">
            <v>3.0226552896122246E-2</v>
          </cell>
          <cell r="O52">
            <v>-3.2486259038130808E-2</v>
          </cell>
          <cell r="P52">
            <v>-4.9385747925578261E-2</v>
          </cell>
          <cell r="Q52">
            <v>0</v>
          </cell>
          <cell r="R52">
            <v>0</v>
          </cell>
          <cell r="S52">
            <v>0</v>
          </cell>
          <cell r="T52">
            <v>0</v>
          </cell>
          <cell r="U52">
            <v>0</v>
          </cell>
        </row>
        <row r="95">
          <cell r="P95">
            <v>7.5879021964943743</v>
          </cell>
        </row>
      </sheetData>
      <sheetData sheetId="11">
        <row r="23">
          <cell r="I23">
            <v>0</v>
          </cell>
          <cell r="J23">
            <v>0</v>
          </cell>
          <cell r="K23">
            <v>0</v>
          </cell>
          <cell r="L23">
            <v>256.55030979769936</v>
          </cell>
          <cell r="M23">
            <v>259.24453708845698</v>
          </cell>
          <cell r="N23">
            <v>264.93235025783423</v>
          </cell>
          <cell r="O23">
            <v>275.21032844109482</v>
          </cell>
          <cell r="P23">
            <v>283.99151368504562</v>
          </cell>
          <cell r="Q23">
            <v>0</v>
          </cell>
          <cell r="R23">
            <v>0</v>
          </cell>
          <cell r="S23">
            <v>0</v>
          </cell>
          <cell r="T23">
            <v>0</v>
          </cell>
          <cell r="U23">
            <v>0</v>
          </cell>
        </row>
        <row r="27">
          <cell r="K27">
            <v>-6.14</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-3.6709807922225646</v>
          </cell>
          <cell r="O40">
            <v>-7.9958284792224328</v>
          </cell>
          <cell r="P40">
            <v>-22.05469721074321</v>
          </cell>
          <cell r="Q40">
            <v>0</v>
          </cell>
          <cell r="R40">
            <v>0</v>
          </cell>
          <cell r="S40">
            <v>0</v>
          </cell>
          <cell r="T40">
            <v>0</v>
          </cell>
          <cell r="U40">
            <v>0</v>
          </cell>
        </row>
        <row r="52">
          <cell r="I52">
            <v>0</v>
          </cell>
          <cell r="J52">
            <v>0</v>
          </cell>
          <cell r="K52">
            <v>0</v>
          </cell>
          <cell r="L52">
            <v>1.2885153812160158E-2</v>
          </cell>
          <cell r="M52">
            <v>2.6517291314020665E-2</v>
          </cell>
          <cell r="N52">
            <v>7.1172521878845291E-2</v>
          </cell>
          <cell r="O52">
            <v>6.4088962390031826E-2</v>
          </cell>
          <cell r="P52">
            <v>3.6929453659472852E-2</v>
          </cell>
          <cell r="Q52">
            <v>0</v>
          </cell>
          <cell r="R52">
            <v>0</v>
          </cell>
          <cell r="S52">
            <v>0</v>
          </cell>
          <cell r="T52">
            <v>0</v>
          </cell>
          <cell r="U52">
            <v>0</v>
          </cell>
        </row>
        <row r="95">
          <cell r="P95">
            <v>-37.930772976327084</v>
          </cell>
        </row>
      </sheetData>
      <sheetData sheetId="12">
        <row r="23">
          <cell r="I23">
            <v>0</v>
          </cell>
          <cell r="J23">
            <v>0</v>
          </cell>
          <cell r="K23">
            <v>0</v>
          </cell>
          <cell r="L23">
            <v>0</v>
          </cell>
          <cell r="M23">
            <v>0</v>
          </cell>
          <cell r="N23">
            <v>0</v>
          </cell>
          <cell r="O23">
            <v>0</v>
          </cell>
          <cell r="P23">
            <v>0</v>
          </cell>
          <cell r="Q23">
            <v>0</v>
          </cell>
          <cell r="R23">
            <v>0</v>
          </cell>
          <cell r="S23">
            <v>0</v>
          </cell>
          <cell r="T23">
            <v>0</v>
          </cell>
          <cell r="U23">
            <v>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8"/>
  <sheetViews>
    <sheetView showGridLines="0" tabSelected="1" zoomScaleNormal="100" workbookViewId="0">
      <selection activeCell="H28" sqref="H28"/>
    </sheetView>
  </sheetViews>
  <sheetFormatPr defaultColWidth="9" defaultRowHeight="13.8" x14ac:dyDescent="0.25"/>
  <cols>
    <col min="1" max="2" width="4.09765625" style="3" customWidth="1"/>
    <col min="3" max="3" width="5" style="4" customWidth="1"/>
    <col min="4" max="4" width="86.8984375" style="3" bestFit="1" customWidth="1"/>
    <col min="5" max="5" width="12.09765625" style="3" customWidth="1"/>
    <col min="6" max="6" width="10.5" style="4" customWidth="1"/>
    <col min="7" max="7" width="8.69921875" style="4"/>
    <col min="8" max="8" width="14.8984375" style="3" customWidth="1"/>
    <col min="9" max="9" width="28.8984375" style="3" customWidth="1"/>
    <col min="10" max="16384" width="9" style="3"/>
  </cols>
  <sheetData>
    <row r="1" spans="2:9" s="2" customFormat="1" ht="18.600000000000001" x14ac:dyDescent="0.25">
      <c r="B1" s="39" t="s">
        <v>0</v>
      </c>
      <c r="C1" s="1"/>
      <c r="D1" s="1"/>
      <c r="E1" s="1"/>
      <c r="F1" s="1"/>
      <c r="G1" s="39" t="s">
        <v>1</v>
      </c>
      <c r="H1" s="1"/>
      <c r="I1" s="1" t="s">
        <v>155</v>
      </c>
    </row>
    <row r="3" spans="2:9" ht="72" x14ac:dyDescent="0.25">
      <c r="D3" s="42" t="s">
        <v>2</v>
      </c>
      <c r="E3" s="42"/>
    </row>
    <row r="4" spans="2:9" ht="14.4" thickBot="1" x14ac:dyDescent="0.3"/>
    <row r="5" spans="2:9" ht="14.4" thickBot="1" x14ac:dyDescent="0.3">
      <c r="C5" s="5" t="s">
        <v>3</v>
      </c>
      <c r="D5" s="6"/>
      <c r="E5" s="6" t="s">
        <v>113</v>
      </c>
      <c r="F5" s="7" t="s">
        <v>4</v>
      </c>
      <c r="G5" s="8" t="s">
        <v>5</v>
      </c>
      <c r="H5" s="9" t="s">
        <v>6</v>
      </c>
    </row>
    <row r="6" spans="2:9" ht="14.4" thickBot="1" x14ac:dyDescent="0.3">
      <c r="F6" s="10"/>
      <c r="G6" s="10"/>
    </row>
    <row r="7" spans="2:9" ht="14.4" thickBot="1" x14ac:dyDescent="0.3">
      <c r="C7" s="11" t="s">
        <v>7</v>
      </c>
      <c r="D7" s="12" t="s">
        <v>8</v>
      </c>
      <c r="E7"/>
    </row>
    <row r="8" spans="2:9" x14ac:dyDescent="0.25">
      <c r="C8" s="22">
        <v>1</v>
      </c>
      <c r="D8" s="23" t="s">
        <v>9</v>
      </c>
      <c r="E8" s="23" t="s">
        <v>114</v>
      </c>
      <c r="F8" s="13" t="s">
        <v>10</v>
      </c>
      <c r="G8" s="14">
        <v>0</v>
      </c>
      <c r="H8" s="15">
        <v>8</v>
      </c>
    </row>
    <row r="9" spans="2:9" x14ac:dyDescent="0.25">
      <c r="C9" s="25">
        <v>2</v>
      </c>
      <c r="D9" s="26" t="s">
        <v>11</v>
      </c>
      <c r="E9" s="26" t="s">
        <v>115</v>
      </c>
      <c r="F9" s="48" t="s">
        <v>153</v>
      </c>
      <c r="G9" s="17">
        <v>0</v>
      </c>
      <c r="H9" s="18">
        <v>5922</v>
      </c>
    </row>
    <row r="10" spans="2:9" x14ac:dyDescent="0.25">
      <c r="C10" s="25">
        <v>3</v>
      </c>
      <c r="D10" s="26" t="s">
        <v>12</v>
      </c>
      <c r="E10" s="26" t="s">
        <v>116</v>
      </c>
      <c r="F10" s="16" t="s">
        <v>10</v>
      </c>
      <c r="G10" s="17">
        <v>0</v>
      </c>
      <c r="H10" s="18">
        <v>7</v>
      </c>
    </row>
    <row r="11" spans="2:9" x14ac:dyDescent="0.25">
      <c r="C11" s="25">
        <v>4</v>
      </c>
      <c r="D11" s="26" t="s">
        <v>13</v>
      </c>
      <c r="E11" s="26" t="s">
        <v>117</v>
      </c>
      <c r="F11" s="16" t="s">
        <v>10</v>
      </c>
      <c r="G11" s="17">
        <v>0</v>
      </c>
      <c r="H11" s="18">
        <v>0</v>
      </c>
    </row>
    <row r="12" spans="2:9" x14ac:dyDescent="0.25">
      <c r="C12" s="25">
        <v>5</v>
      </c>
      <c r="D12" s="26" t="s">
        <v>14</v>
      </c>
      <c r="E12" s="26" t="s">
        <v>118</v>
      </c>
      <c r="F12" s="16" t="s">
        <v>10</v>
      </c>
      <c r="G12" s="17">
        <v>0</v>
      </c>
      <c r="H12" s="18">
        <v>0</v>
      </c>
    </row>
    <row r="13" spans="2:9" ht="14.4" thickBot="1" x14ac:dyDescent="0.3">
      <c r="C13" s="28">
        <v>6</v>
      </c>
      <c r="D13" s="29" t="s">
        <v>15</v>
      </c>
      <c r="E13" s="26" t="s">
        <v>119</v>
      </c>
      <c r="F13" s="19" t="s">
        <v>10</v>
      </c>
      <c r="G13" s="20">
        <v>0</v>
      </c>
      <c r="H13" s="21">
        <v>0</v>
      </c>
    </row>
    <row r="14" spans="2:9" ht="14.4" thickBot="1" x14ac:dyDescent="0.3"/>
    <row r="15" spans="2:9" ht="14.4" thickBot="1" x14ac:dyDescent="0.3">
      <c r="C15" s="11" t="s">
        <v>16</v>
      </c>
      <c r="D15" s="12" t="s">
        <v>17</v>
      </c>
      <c r="E15"/>
    </row>
    <row r="16" spans="2:9" x14ac:dyDescent="0.25">
      <c r="C16" s="22">
        <v>1</v>
      </c>
      <c r="D16" s="23" t="s">
        <v>18</v>
      </c>
      <c r="E16" s="23" t="s">
        <v>120</v>
      </c>
      <c r="F16" s="13" t="s">
        <v>10</v>
      </c>
      <c r="G16" s="14">
        <v>0</v>
      </c>
      <c r="H16" s="24">
        <v>0</v>
      </c>
    </row>
    <row r="17" spans="3:8" x14ac:dyDescent="0.25">
      <c r="C17" s="25">
        <v>2</v>
      </c>
      <c r="D17" s="26" t="s">
        <v>19</v>
      </c>
      <c r="E17" s="26" t="s">
        <v>121</v>
      </c>
      <c r="F17" s="16" t="s">
        <v>10</v>
      </c>
      <c r="G17" s="17">
        <v>0</v>
      </c>
      <c r="H17" s="27">
        <v>0</v>
      </c>
    </row>
    <row r="18" spans="3:8" ht="14.4" thickBot="1" x14ac:dyDescent="0.3">
      <c r="C18" s="28">
        <v>3</v>
      </c>
      <c r="D18" s="29" t="s">
        <v>20</v>
      </c>
      <c r="E18" s="29" t="s">
        <v>122</v>
      </c>
      <c r="F18" s="19" t="s">
        <v>10</v>
      </c>
      <c r="G18" s="20">
        <v>0</v>
      </c>
      <c r="H18" s="30">
        <v>0</v>
      </c>
    </row>
    <row r="19" spans="3:8" ht="14.4" thickBot="1" x14ac:dyDescent="0.3"/>
    <row r="20" spans="3:8" ht="14.4" thickBot="1" x14ac:dyDescent="0.3">
      <c r="C20" s="11" t="s">
        <v>21</v>
      </c>
      <c r="D20" s="12" t="s">
        <v>22</v>
      </c>
      <c r="E20"/>
    </row>
    <row r="21" spans="3:8" x14ac:dyDescent="0.25">
      <c r="C21" s="22">
        <v>1</v>
      </c>
      <c r="D21" s="40" t="s">
        <v>23</v>
      </c>
      <c r="E21" s="40" t="s">
        <v>123</v>
      </c>
      <c r="F21" s="13" t="s">
        <v>10</v>
      </c>
      <c r="G21" s="14">
        <v>0</v>
      </c>
      <c r="H21" s="24">
        <v>0</v>
      </c>
    </row>
    <row r="22" spans="3:8" ht="14.4" thickBot="1" x14ac:dyDescent="0.3">
      <c r="C22" s="28">
        <v>2</v>
      </c>
      <c r="D22" s="29" t="s">
        <v>24</v>
      </c>
      <c r="E22" s="29" t="s">
        <v>124</v>
      </c>
      <c r="F22" s="19" t="s">
        <v>10</v>
      </c>
      <c r="G22" s="20">
        <v>0</v>
      </c>
      <c r="H22" s="30">
        <v>0</v>
      </c>
    </row>
    <row r="23" spans="3:8" ht="14.4" thickBot="1" x14ac:dyDescent="0.3"/>
    <row r="24" spans="3:8" ht="14.4" thickBot="1" x14ac:dyDescent="0.3">
      <c r="C24" s="11" t="s">
        <v>25</v>
      </c>
      <c r="D24" s="12" t="s">
        <v>26</v>
      </c>
      <c r="E24"/>
    </row>
    <row r="25" spans="3:8" x14ac:dyDescent="0.25">
      <c r="C25" s="22">
        <v>1</v>
      </c>
      <c r="D25" s="40" t="s">
        <v>27</v>
      </c>
      <c r="E25" s="40" t="s">
        <v>125</v>
      </c>
      <c r="F25" s="13" t="s">
        <v>28</v>
      </c>
      <c r="G25" s="14">
        <v>2</v>
      </c>
      <c r="H25" s="49">
        <v>74.33</v>
      </c>
    </row>
    <row r="26" spans="3:8" x14ac:dyDescent="0.25">
      <c r="C26" s="25">
        <v>2</v>
      </c>
      <c r="D26" s="26" t="s">
        <v>29</v>
      </c>
      <c r="E26" s="26" t="s">
        <v>127</v>
      </c>
      <c r="F26" s="16" t="s">
        <v>28</v>
      </c>
      <c r="G26" s="17">
        <v>2</v>
      </c>
      <c r="H26" s="50">
        <v>72.09</v>
      </c>
    </row>
    <row r="27" spans="3:8" x14ac:dyDescent="0.25">
      <c r="C27" s="25">
        <v>3</v>
      </c>
      <c r="D27" s="26" t="s">
        <v>30</v>
      </c>
      <c r="E27" s="26" t="s">
        <v>132</v>
      </c>
      <c r="F27" s="16" t="s">
        <v>28</v>
      </c>
      <c r="G27" s="17">
        <v>2</v>
      </c>
      <c r="H27" s="50">
        <v>0</v>
      </c>
    </row>
    <row r="28" spans="3:8" x14ac:dyDescent="0.25">
      <c r="C28" s="25">
        <v>4</v>
      </c>
      <c r="D28" s="26" t="s">
        <v>31</v>
      </c>
      <c r="E28" s="26" t="s">
        <v>140</v>
      </c>
      <c r="F28" s="16" t="s">
        <v>28</v>
      </c>
      <c r="G28" s="17">
        <v>2</v>
      </c>
      <c r="H28" s="50">
        <v>2.25</v>
      </c>
    </row>
    <row r="29" spans="3:8" ht="14.4" thickBot="1" x14ac:dyDescent="0.3">
      <c r="C29" s="31">
        <v>5</v>
      </c>
      <c r="D29" s="32" t="s">
        <v>32</v>
      </c>
      <c r="E29" s="32" t="s">
        <v>128</v>
      </c>
      <c r="F29" s="19" t="s">
        <v>10</v>
      </c>
      <c r="G29" s="33">
        <v>0</v>
      </c>
      <c r="H29" s="34">
        <v>1</v>
      </c>
    </row>
    <row r="30" spans="3:8" ht="14.4" thickBot="1" x14ac:dyDescent="0.3">
      <c r="C30" s="28">
        <v>6</v>
      </c>
      <c r="D30" s="29" t="s">
        <v>33</v>
      </c>
      <c r="E30" s="29" t="s">
        <v>129</v>
      </c>
      <c r="F30" s="19" t="s">
        <v>10</v>
      </c>
      <c r="G30" s="20">
        <v>0</v>
      </c>
      <c r="H30" s="30">
        <v>1</v>
      </c>
    </row>
    <row r="31" spans="3:8" ht="27" thickBot="1" x14ac:dyDescent="0.3">
      <c r="C31" s="28">
        <v>7</v>
      </c>
      <c r="D31" s="41" t="s">
        <v>34</v>
      </c>
      <c r="E31" s="41" t="s">
        <v>141</v>
      </c>
      <c r="F31" s="19" t="s">
        <v>10</v>
      </c>
      <c r="G31" s="20">
        <v>0</v>
      </c>
      <c r="H31" s="30">
        <v>1</v>
      </c>
    </row>
    <row r="32" spans="3:8" ht="14.4" thickBot="1" x14ac:dyDescent="0.3">
      <c r="C32" s="28">
        <v>8</v>
      </c>
      <c r="D32" s="41" t="s">
        <v>35</v>
      </c>
      <c r="E32" s="41" t="s">
        <v>142</v>
      </c>
      <c r="F32" s="19" t="s">
        <v>10</v>
      </c>
      <c r="G32" s="20">
        <v>0</v>
      </c>
      <c r="H32" s="30">
        <v>1</v>
      </c>
    </row>
    <row r="33" spans="3:8" ht="14.4" thickBot="1" x14ac:dyDescent="0.3"/>
    <row r="34" spans="3:8" ht="14.4" thickBot="1" x14ac:dyDescent="0.3">
      <c r="C34" s="11" t="s">
        <v>36</v>
      </c>
      <c r="D34" s="12" t="s">
        <v>37</v>
      </c>
      <c r="E34"/>
    </row>
    <row r="35" spans="3:8" ht="14.4" thickBot="1" x14ac:dyDescent="0.3">
      <c r="C35" s="22">
        <v>1</v>
      </c>
      <c r="D35" s="23" t="s">
        <v>38</v>
      </c>
      <c r="E35" s="23" t="s">
        <v>130</v>
      </c>
      <c r="F35" s="13" t="s">
        <v>28</v>
      </c>
      <c r="G35" s="14">
        <v>2</v>
      </c>
      <c r="H35" s="50">
        <v>86.22</v>
      </c>
    </row>
    <row r="36" spans="3:8" ht="14.4" thickBot="1" x14ac:dyDescent="0.3">
      <c r="C36" s="25">
        <v>2</v>
      </c>
      <c r="D36" s="26" t="s">
        <v>39</v>
      </c>
      <c r="E36" s="23" t="s">
        <v>131</v>
      </c>
      <c r="F36" s="16" t="s">
        <v>28</v>
      </c>
      <c r="G36" s="17">
        <v>2</v>
      </c>
      <c r="H36" s="50">
        <v>9.19</v>
      </c>
    </row>
    <row r="37" spans="3:8" ht="14.4" thickBot="1" x14ac:dyDescent="0.3">
      <c r="C37" s="25">
        <v>3</v>
      </c>
      <c r="D37" s="26" t="s">
        <v>40</v>
      </c>
      <c r="E37" s="23" t="s">
        <v>133</v>
      </c>
      <c r="F37" s="16" t="s">
        <v>28</v>
      </c>
      <c r="G37" s="17">
        <v>2</v>
      </c>
      <c r="H37" s="50">
        <v>77.02</v>
      </c>
    </row>
    <row r="38" spans="3:8" ht="14.4" thickBot="1" x14ac:dyDescent="0.3">
      <c r="C38" s="25">
        <v>4</v>
      </c>
      <c r="D38" s="32" t="s">
        <v>41</v>
      </c>
      <c r="E38" s="23" t="s">
        <v>134</v>
      </c>
      <c r="F38" s="19" t="s">
        <v>10</v>
      </c>
      <c r="G38" s="20">
        <v>0</v>
      </c>
      <c r="H38" s="30">
        <v>7</v>
      </c>
    </row>
    <row r="39" spans="3:8" ht="14.4" thickBot="1" x14ac:dyDescent="0.3">
      <c r="C39" s="25">
        <v>5</v>
      </c>
      <c r="D39" s="29" t="s">
        <v>42</v>
      </c>
      <c r="E39" s="23" t="s">
        <v>135</v>
      </c>
      <c r="F39" s="19" t="s">
        <v>10</v>
      </c>
      <c r="G39" s="20">
        <v>0</v>
      </c>
      <c r="H39" s="30">
        <v>6</v>
      </c>
    </row>
    <row r="40" spans="3:8" ht="14.4" thickBot="1" x14ac:dyDescent="0.3"/>
    <row r="41" spans="3:8" ht="22.2" thickBot="1" x14ac:dyDescent="0.75">
      <c r="C41" s="11" t="s">
        <v>43</v>
      </c>
      <c r="D41" s="12" t="s">
        <v>44</v>
      </c>
      <c r="E41"/>
    </row>
    <row r="42" spans="3:8" ht="22.2" thickBot="1" x14ac:dyDescent="0.75">
      <c r="C42" s="22">
        <v>1</v>
      </c>
      <c r="D42" s="23" t="s">
        <v>45</v>
      </c>
      <c r="E42" s="23" t="s">
        <v>126</v>
      </c>
      <c r="F42" s="13" t="s">
        <v>28</v>
      </c>
      <c r="G42" s="14">
        <v>2</v>
      </c>
      <c r="H42" s="50">
        <v>34.409282516531036</v>
      </c>
    </row>
    <row r="43" spans="3:8" ht="22.2" thickBot="1" x14ac:dyDescent="0.75">
      <c r="C43" s="25">
        <v>2</v>
      </c>
      <c r="D43" s="26" t="s">
        <v>46</v>
      </c>
      <c r="E43" s="23" t="s">
        <v>136</v>
      </c>
      <c r="F43" s="16" t="s">
        <v>28</v>
      </c>
      <c r="G43" s="17">
        <v>2</v>
      </c>
      <c r="H43" s="50">
        <v>32.655576029031039</v>
      </c>
    </row>
    <row r="44" spans="3:8" ht="22.2" thickBot="1" x14ac:dyDescent="0.75">
      <c r="C44" s="25">
        <v>3</v>
      </c>
      <c r="D44" s="26" t="s">
        <v>47</v>
      </c>
      <c r="E44" s="23" t="s">
        <v>137</v>
      </c>
      <c r="F44" s="16" t="s">
        <v>28</v>
      </c>
      <c r="G44" s="17">
        <v>2</v>
      </c>
      <c r="H44" s="50">
        <v>1.7537064875000001</v>
      </c>
    </row>
    <row r="45" spans="3:8" ht="22.2" thickBot="1" x14ac:dyDescent="0.75">
      <c r="C45" s="31">
        <v>4</v>
      </c>
      <c r="D45" s="32" t="s">
        <v>48</v>
      </c>
      <c r="E45" s="23" t="s">
        <v>138</v>
      </c>
      <c r="F45" s="19" t="s">
        <v>10</v>
      </c>
      <c r="G45" s="20">
        <v>0</v>
      </c>
      <c r="H45" s="34">
        <v>1</v>
      </c>
    </row>
    <row r="46" spans="3:8" ht="22.2" thickBot="1" x14ac:dyDescent="0.75">
      <c r="C46" s="28">
        <v>5</v>
      </c>
      <c r="D46" s="29" t="s">
        <v>49</v>
      </c>
      <c r="E46" s="23" t="s">
        <v>139</v>
      </c>
      <c r="F46" s="19" t="s">
        <v>10</v>
      </c>
      <c r="G46" s="20">
        <v>0</v>
      </c>
      <c r="H46" s="30">
        <v>1</v>
      </c>
    </row>
    <row r="47" spans="3:8" ht="21.6" x14ac:dyDescent="0.7"/>
    <row r="48" spans="3:8" ht="21.6" hidden="1" x14ac:dyDescent="0.7"/>
    <row r="49" spans="3:9" ht="13.95" hidden="1" customHeight="1" x14ac:dyDescent="0.7">
      <c r="F49" s="35"/>
    </row>
    <row r="50" spans="3:9" ht="21.6" hidden="1" x14ac:dyDescent="0.7">
      <c r="F50" s="36"/>
    </row>
    <row r="51" spans="3:9" ht="21.6" hidden="1" x14ac:dyDescent="0.7">
      <c r="F51" s="37" t="s">
        <v>50</v>
      </c>
    </row>
    <row r="52" spans="3:9" ht="21.6" hidden="1" x14ac:dyDescent="0.7">
      <c r="F52" s="36"/>
    </row>
    <row r="53" spans="3:9" ht="21.6" hidden="1" x14ac:dyDescent="0.7">
      <c r="F53" s="37" t="s">
        <v>51</v>
      </c>
    </row>
    <row r="54" spans="3:9" ht="21.6" hidden="1" x14ac:dyDescent="0.7">
      <c r="F54" s="37"/>
    </row>
    <row r="55" spans="3:9" ht="21.6" hidden="1" x14ac:dyDescent="0.7">
      <c r="F55" s="37" t="s">
        <v>52</v>
      </c>
    </row>
    <row r="56" spans="3:9" ht="21.6" hidden="1" x14ac:dyDescent="0.7"/>
    <row r="57" spans="3:9" ht="21.6" x14ac:dyDescent="0.7"/>
    <row r="58" spans="3:9" ht="22.2" thickBot="1" x14ac:dyDescent="0.75"/>
    <row r="59" spans="3:9" ht="22.2" thickBot="1" x14ac:dyDescent="0.75">
      <c r="C59" s="38" t="s">
        <v>53</v>
      </c>
      <c r="D59" s="57" t="s">
        <v>54</v>
      </c>
      <c r="E59" s="57"/>
      <c r="F59" s="57"/>
      <c r="G59" s="57"/>
      <c r="H59" s="57"/>
      <c r="I59" s="58"/>
    </row>
    <row r="60" spans="3:9" ht="69" customHeight="1" x14ac:dyDescent="0.7">
      <c r="C60" s="22" t="s">
        <v>55</v>
      </c>
      <c r="D60" s="59" t="s">
        <v>56</v>
      </c>
      <c r="E60" s="60"/>
      <c r="F60" s="60"/>
      <c r="G60" s="60"/>
      <c r="H60" s="60"/>
      <c r="I60" s="61"/>
    </row>
    <row r="61" spans="3:9" ht="71.25" customHeight="1" x14ac:dyDescent="0.7">
      <c r="C61" s="25" t="s">
        <v>57</v>
      </c>
      <c r="D61" s="51" t="s">
        <v>58</v>
      </c>
      <c r="E61" s="52"/>
      <c r="F61" s="52"/>
      <c r="G61" s="52"/>
      <c r="H61" s="52"/>
      <c r="I61" s="53"/>
    </row>
    <row r="62" spans="3:9" ht="45.75" customHeight="1" x14ac:dyDescent="0.7">
      <c r="C62" s="25" t="s">
        <v>59</v>
      </c>
      <c r="D62" s="54" t="s">
        <v>60</v>
      </c>
      <c r="E62" s="55"/>
      <c r="F62" s="55"/>
      <c r="G62" s="55"/>
      <c r="H62" s="55"/>
      <c r="I62" s="56"/>
    </row>
    <row r="63" spans="3:9" ht="49.5" customHeight="1" x14ac:dyDescent="0.7">
      <c r="C63" s="25" t="s">
        <v>61</v>
      </c>
      <c r="D63" s="51" t="s">
        <v>62</v>
      </c>
      <c r="E63" s="52"/>
      <c r="F63" s="52"/>
      <c r="G63" s="52"/>
      <c r="H63" s="52"/>
      <c r="I63" s="53"/>
    </row>
    <row r="64" spans="3:9" ht="27" customHeight="1" x14ac:dyDescent="0.7">
      <c r="C64" s="25" t="s">
        <v>63</v>
      </c>
      <c r="D64" s="54" t="s">
        <v>64</v>
      </c>
      <c r="E64" s="55"/>
      <c r="F64" s="55"/>
      <c r="G64" s="55"/>
      <c r="H64" s="55"/>
      <c r="I64" s="56"/>
    </row>
    <row r="65" spans="3:9" ht="25.5" customHeight="1" x14ac:dyDescent="0.7">
      <c r="C65" s="25" t="s">
        <v>65</v>
      </c>
      <c r="D65" s="54" t="s">
        <v>66</v>
      </c>
      <c r="E65" s="55"/>
      <c r="F65" s="55"/>
      <c r="G65" s="55"/>
      <c r="H65" s="55"/>
      <c r="I65" s="56"/>
    </row>
    <row r="66" spans="3:9" ht="14.4" customHeight="1" x14ac:dyDescent="0.7">
      <c r="C66" s="25" t="s">
        <v>67</v>
      </c>
      <c r="D66" s="54" t="s">
        <v>68</v>
      </c>
      <c r="E66" s="55"/>
      <c r="F66" s="55"/>
      <c r="G66" s="55"/>
      <c r="H66" s="55"/>
      <c r="I66" s="56"/>
    </row>
    <row r="67" spans="3:9" ht="39" customHeight="1" x14ac:dyDescent="0.7">
      <c r="C67" s="25" t="s">
        <v>69</v>
      </c>
      <c r="D67" s="51" t="s">
        <v>70</v>
      </c>
      <c r="E67" s="52"/>
      <c r="F67" s="52"/>
      <c r="G67" s="52"/>
      <c r="H67" s="52"/>
      <c r="I67" s="53"/>
    </row>
    <row r="68" spans="3:9" ht="34.950000000000003" customHeight="1" x14ac:dyDescent="0.7">
      <c r="C68" s="25" t="s">
        <v>71</v>
      </c>
      <c r="D68" s="51" t="s">
        <v>72</v>
      </c>
      <c r="E68" s="52"/>
      <c r="F68" s="52"/>
      <c r="G68" s="52"/>
      <c r="H68" s="52"/>
      <c r="I68" s="53"/>
    </row>
    <row r="69" spans="3:9" ht="31.95" customHeight="1" x14ac:dyDescent="0.7">
      <c r="C69" s="25" t="s">
        <v>73</v>
      </c>
      <c r="D69" s="51" t="s">
        <v>74</v>
      </c>
      <c r="E69" s="52"/>
      <c r="F69" s="52"/>
      <c r="G69" s="52"/>
      <c r="H69" s="52"/>
      <c r="I69" s="53"/>
    </row>
    <row r="70" spans="3:9" ht="22.5" customHeight="1" x14ac:dyDescent="0.7">
      <c r="C70" s="25" t="s">
        <v>75</v>
      </c>
      <c r="D70" s="54" t="s">
        <v>76</v>
      </c>
      <c r="E70" s="55"/>
      <c r="F70" s="55"/>
      <c r="G70" s="55"/>
      <c r="H70" s="55"/>
      <c r="I70" s="56"/>
    </row>
    <row r="71" spans="3:9" ht="22.5" customHeight="1" x14ac:dyDescent="0.7">
      <c r="C71" s="25" t="s">
        <v>77</v>
      </c>
      <c r="D71" s="54" t="s">
        <v>78</v>
      </c>
      <c r="E71" s="55"/>
      <c r="F71" s="55"/>
      <c r="G71" s="55"/>
      <c r="H71" s="55"/>
      <c r="I71" s="56"/>
    </row>
    <row r="72" spans="3:9" ht="22.5" customHeight="1" x14ac:dyDescent="0.7">
      <c r="C72" s="25" t="s">
        <v>79</v>
      </c>
      <c r="D72" s="51" t="s">
        <v>80</v>
      </c>
      <c r="E72" s="52"/>
      <c r="F72" s="52"/>
      <c r="G72" s="52"/>
      <c r="H72" s="52"/>
      <c r="I72" s="53"/>
    </row>
    <row r="73" spans="3:9" ht="22.5" customHeight="1" x14ac:dyDescent="0.7">
      <c r="C73" s="25" t="s">
        <v>81</v>
      </c>
      <c r="D73" s="51" t="s">
        <v>82</v>
      </c>
      <c r="E73" s="52"/>
      <c r="F73" s="52"/>
      <c r="G73" s="52"/>
      <c r="H73" s="52"/>
      <c r="I73" s="53"/>
    </row>
    <row r="74" spans="3:9" ht="35.25" customHeight="1" x14ac:dyDescent="0.7">
      <c r="C74" s="25" t="s">
        <v>83</v>
      </c>
      <c r="D74" s="51" t="s">
        <v>84</v>
      </c>
      <c r="E74" s="52"/>
      <c r="F74" s="52"/>
      <c r="G74" s="52"/>
      <c r="H74" s="52"/>
      <c r="I74" s="53"/>
    </row>
    <row r="75" spans="3:9" ht="35.25" customHeight="1" x14ac:dyDescent="0.7">
      <c r="C75" s="25" t="s">
        <v>85</v>
      </c>
      <c r="D75" s="51" t="s">
        <v>86</v>
      </c>
      <c r="E75" s="52"/>
      <c r="F75" s="52"/>
      <c r="G75" s="52"/>
      <c r="H75" s="52"/>
      <c r="I75" s="53"/>
    </row>
    <row r="76" spans="3:9" ht="21.6" x14ac:dyDescent="0.7">
      <c r="C76" s="25" t="s">
        <v>87</v>
      </c>
      <c r="D76" s="54" t="s">
        <v>88</v>
      </c>
      <c r="E76" s="55"/>
      <c r="F76" s="55"/>
      <c r="G76" s="55"/>
      <c r="H76" s="55"/>
      <c r="I76" s="56"/>
    </row>
    <row r="77" spans="3:9" ht="19.95" customHeight="1" x14ac:dyDescent="0.7">
      <c r="C77" s="25" t="s">
        <v>89</v>
      </c>
      <c r="D77" s="54" t="s">
        <v>90</v>
      </c>
      <c r="E77" s="55"/>
      <c r="F77" s="55"/>
      <c r="G77" s="55"/>
      <c r="H77" s="55"/>
      <c r="I77" s="56"/>
    </row>
    <row r="78" spans="3:9" ht="21.6" x14ac:dyDescent="0.7">
      <c r="C78" s="25" t="s">
        <v>91</v>
      </c>
      <c r="D78" s="54" t="s">
        <v>92</v>
      </c>
      <c r="E78" s="55"/>
      <c r="F78" s="55"/>
      <c r="G78" s="55"/>
      <c r="H78" s="55"/>
      <c r="I78" s="56"/>
    </row>
    <row r="79" spans="3:9" ht="35.25" customHeight="1" x14ac:dyDescent="0.7">
      <c r="C79" s="25" t="s">
        <v>93</v>
      </c>
      <c r="D79" s="51" t="s">
        <v>94</v>
      </c>
      <c r="E79" s="52"/>
      <c r="F79" s="52"/>
      <c r="G79" s="52"/>
      <c r="H79" s="52"/>
      <c r="I79" s="53"/>
    </row>
    <row r="80" spans="3:9" ht="28.5" customHeight="1" x14ac:dyDescent="0.7">
      <c r="C80" s="25" t="s">
        <v>95</v>
      </c>
      <c r="D80" s="51" t="s">
        <v>96</v>
      </c>
      <c r="E80" s="52"/>
      <c r="F80" s="52"/>
      <c r="G80" s="52"/>
      <c r="H80" s="52"/>
      <c r="I80" s="53"/>
    </row>
    <row r="81" spans="3:9" ht="28.5" customHeight="1" x14ac:dyDescent="0.7">
      <c r="C81" s="25" t="s">
        <v>97</v>
      </c>
      <c r="D81" s="51" t="s">
        <v>98</v>
      </c>
      <c r="E81" s="52"/>
      <c r="F81" s="52"/>
      <c r="G81" s="52"/>
      <c r="H81" s="52"/>
      <c r="I81" s="53"/>
    </row>
    <row r="82" spans="3:9" ht="28.5" customHeight="1" x14ac:dyDescent="0.7">
      <c r="C82" s="25" t="s">
        <v>99</v>
      </c>
      <c r="D82" s="51" t="s">
        <v>100</v>
      </c>
      <c r="E82" s="52"/>
      <c r="F82" s="52"/>
      <c r="G82" s="52"/>
      <c r="H82" s="52"/>
      <c r="I82" s="53"/>
    </row>
    <row r="83" spans="3:9" ht="28.5" customHeight="1" x14ac:dyDescent="0.7">
      <c r="C83" s="25" t="s">
        <v>101</v>
      </c>
      <c r="D83" s="51" t="s">
        <v>102</v>
      </c>
      <c r="E83" s="52"/>
      <c r="F83" s="52"/>
      <c r="G83" s="52"/>
      <c r="H83" s="52"/>
      <c r="I83" s="53"/>
    </row>
    <row r="84" spans="3:9" ht="33" customHeight="1" x14ac:dyDescent="0.7">
      <c r="C84" s="25" t="s">
        <v>103</v>
      </c>
      <c r="D84" s="51" t="s">
        <v>104</v>
      </c>
      <c r="E84" s="52"/>
      <c r="F84" s="52"/>
      <c r="G84" s="52"/>
      <c r="H84" s="52"/>
      <c r="I84" s="53"/>
    </row>
    <row r="85" spans="3:9" ht="28.5" customHeight="1" x14ac:dyDescent="0.7">
      <c r="C85" s="25" t="s">
        <v>105</v>
      </c>
      <c r="D85" s="51" t="s">
        <v>106</v>
      </c>
      <c r="E85" s="52"/>
      <c r="F85" s="52"/>
      <c r="G85" s="52"/>
      <c r="H85" s="52"/>
      <c r="I85" s="53"/>
    </row>
    <row r="86" spans="3:9" ht="28.5" customHeight="1" x14ac:dyDescent="0.7">
      <c r="C86" s="25" t="s">
        <v>107</v>
      </c>
      <c r="D86" s="51" t="s">
        <v>108</v>
      </c>
      <c r="E86" s="52"/>
      <c r="F86" s="52"/>
      <c r="G86" s="52"/>
      <c r="H86" s="52"/>
      <c r="I86" s="53"/>
    </row>
    <row r="87" spans="3:9" ht="28.5" customHeight="1" x14ac:dyDescent="0.7">
      <c r="C87" s="25" t="s">
        <v>109</v>
      </c>
      <c r="D87" s="51" t="s">
        <v>110</v>
      </c>
      <c r="E87" s="52"/>
      <c r="F87" s="52"/>
      <c r="G87" s="52"/>
      <c r="H87" s="52"/>
      <c r="I87" s="53"/>
    </row>
    <row r="88" spans="3:9" ht="36" customHeight="1" x14ac:dyDescent="0.7">
      <c r="C88" s="28" t="s">
        <v>111</v>
      </c>
      <c r="D88" s="62" t="s">
        <v>112</v>
      </c>
      <c r="E88" s="63"/>
      <c r="F88" s="63"/>
      <c r="G88" s="63"/>
      <c r="H88" s="63"/>
      <c r="I88" s="64"/>
    </row>
  </sheetData>
  <mergeCells count="30">
    <mergeCell ref="D86:I86"/>
    <mergeCell ref="D88:I88"/>
    <mergeCell ref="D82:I82"/>
    <mergeCell ref="D84:I84"/>
    <mergeCell ref="D81:I81"/>
    <mergeCell ref="D83:I83"/>
    <mergeCell ref="D87:I87"/>
    <mergeCell ref="D85:I85"/>
    <mergeCell ref="D59:I59"/>
    <mergeCell ref="D60:I60"/>
    <mergeCell ref="D61:I61"/>
    <mergeCell ref="D62:I62"/>
    <mergeCell ref="D63:I63"/>
    <mergeCell ref="D64:I64"/>
    <mergeCell ref="D65:I65"/>
    <mergeCell ref="D68:I68"/>
    <mergeCell ref="D69:I69"/>
    <mergeCell ref="D73:I73"/>
    <mergeCell ref="D66:I66"/>
    <mergeCell ref="D67:I67"/>
    <mergeCell ref="D75:I75"/>
    <mergeCell ref="D79:I79"/>
    <mergeCell ref="D80:I80"/>
    <mergeCell ref="D70:I70"/>
    <mergeCell ref="D71:I71"/>
    <mergeCell ref="D76:I76"/>
    <mergeCell ref="D72:I72"/>
    <mergeCell ref="D74:I74"/>
    <mergeCell ref="D77:I77"/>
    <mergeCell ref="D78:I78"/>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3" activePane="bottomRight" state="frozen"/>
      <selection pane="topRight"/>
      <selection pane="bottomLeft"/>
      <selection pane="bottomRight" activeCell="C35" sqref="C35"/>
    </sheetView>
  </sheetViews>
  <sheetFormatPr defaultColWidth="8.09765625" defaultRowHeight="14.4" x14ac:dyDescent="0.25"/>
  <cols>
    <col min="1" max="1" width="7.69921875" style="43" bestFit="1" customWidth="1"/>
    <col min="2" max="2" width="10.59765625" style="43" bestFit="1" customWidth="1"/>
    <col min="3" max="3" width="53.5" style="43" bestFit="1" customWidth="1"/>
    <col min="4" max="4" width="8.3984375" style="43" bestFit="1" customWidth="1"/>
    <col min="5" max="5" width="16" style="43" bestFit="1" customWidth="1"/>
    <col min="6" max="6" width="7.8984375" style="43" bestFit="1" customWidth="1"/>
    <col min="7" max="16384" width="8.09765625" style="43"/>
  </cols>
  <sheetData>
    <row r="1" spans="1:6" x14ac:dyDescent="0.25">
      <c r="C1" s="43" t="s">
        <v>143</v>
      </c>
    </row>
    <row r="2" spans="1:6" x14ac:dyDescent="0.25">
      <c r="A2" s="43" t="s">
        <v>144</v>
      </c>
      <c r="B2" s="43" t="s">
        <v>145</v>
      </c>
      <c r="C2" s="43" t="s">
        <v>146</v>
      </c>
      <c r="D2" s="43" t="s">
        <v>147</v>
      </c>
      <c r="E2" s="43" t="s">
        <v>148</v>
      </c>
      <c r="F2" s="43" t="s">
        <v>150</v>
      </c>
    </row>
    <row r="4" spans="1:6" x14ac:dyDescent="0.3">
      <c r="B4" s="44" t="s">
        <v>114</v>
      </c>
      <c r="C4" s="44" t="s">
        <v>9</v>
      </c>
      <c r="D4" s="45" t="s">
        <v>152</v>
      </c>
      <c r="E4" s="45" t="s">
        <v>149</v>
      </c>
      <c r="F4" s="47">
        <f>Sheet1!H8</f>
        <v>8</v>
      </c>
    </row>
    <row r="5" spans="1:6" x14ac:dyDescent="0.3">
      <c r="B5" s="44" t="s">
        <v>115</v>
      </c>
      <c r="C5" s="44" t="s">
        <v>151</v>
      </c>
      <c r="D5" s="46" t="s">
        <v>153</v>
      </c>
      <c r="E5" s="45" t="s">
        <v>149</v>
      </c>
      <c r="F5" s="47">
        <f>Sheet1!H9</f>
        <v>5922</v>
      </c>
    </row>
    <row r="6" spans="1:6" x14ac:dyDescent="0.3">
      <c r="B6" s="44" t="s">
        <v>116</v>
      </c>
      <c r="C6" s="44" t="s">
        <v>12</v>
      </c>
      <c r="D6" s="46" t="s">
        <v>152</v>
      </c>
      <c r="E6" s="45" t="s">
        <v>149</v>
      </c>
      <c r="F6" s="47">
        <f>Sheet1!H10</f>
        <v>7</v>
      </c>
    </row>
    <row r="7" spans="1:6" x14ac:dyDescent="0.3">
      <c r="B7" s="44" t="s">
        <v>117</v>
      </c>
      <c r="C7" s="43" t="s">
        <v>13</v>
      </c>
      <c r="D7" s="43" t="s">
        <v>152</v>
      </c>
      <c r="E7" s="45" t="s">
        <v>149</v>
      </c>
      <c r="F7" s="47">
        <f>Sheet1!H11</f>
        <v>0</v>
      </c>
    </row>
    <row r="8" spans="1:6" x14ac:dyDescent="0.25">
      <c r="B8" s="43" t="s">
        <v>118</v>
      </c>
      <c r="C8" s="43" t="s">
        <v>14</v>
      </c>
      <c r="D8" s="43" t="s">
        <v>152</v>
      </c>
      <c r="E8" s="45" t="s">
        <v>149</v>
      </c>
      <c r="F8" s="47">
        <f>Sheet1!H12</f>
        <v>0</v>
      </c>
    </row>
    <row r="9" spans="1:6" x14ac:dyDescent="0.25">
      <c r="B9" s="43" t="s">
        <v>119</v>
      </c>
      <c r="C9" s="43" t="s">
        <v>15</v>
      </c>
      <c r="D9" s="43" t="s">
        <v>152</v>
      </c>
      <c r="E9" s="45" t="s">
        <v>149</v>
      </c>
      <c r="F9" s="47">
        <f>Sheet1!H13</f>
        <v>0</v>
      </c>
    </row>
    <row r="10" spans="1:6" x14ac:dyDescent="0.25">
      <c r="B10" s="43" t="s">
        <v>120</v>
      </c>
      <c r="C10" s="43" t="s">
        <v>18</v>
      </c>
      <c r="D10" s="43" t="s">
        <v>152</v>
      </c>
      <c r="E10" s="45" t="s">
        <v>149</v>
      </c>
      <c r="F10" s="47">
        <f>Sheet1!H16</f>
        <v>0</v>
      </c>
    </row>
    <row r="11" spans="1:6" x14ac:dyDescent="0.25">
      <c r="B11" s="43" t="s">
        <v>121</v>
      </c>
      <c r="C11" s="43" t="s">
        <v>19</v>
      </c>
      <c r="D11" s="43" t="s">
        <v>152</v>
      </c>
      <c r="E11" s="45" t="s">
        <v>149</v>
      </c>
      <c r="F11" s="47">
        <f>Sheet1!H17</f>
        <v>0</v>
      </c>
    </row>
    <row r="12" spans="1:6" x14ac:dyDescent="0.25">
      <c r="B12" s="43" t="s">
        <v>122</v>
      </c>
      <c r="C12" s="43" t="s">
        <v>20</v>
      </c>
      <c r="D12" s="43" t="s">
        <v>152</v>
      </c>
      <c r="E12" s="45" t="s">
        <v>149</v>
      </c>
      <c r="F12" s="47">
        <f>Sheet1!H18</f>
        <v>0</v>
      </c>
    </row>
    <row r="13" spans="1:6" x14ac:dyDescent="0.25">
      <c r="B13" s="43" t="s">
        <v>123</v>
      </c>
      <c r="C13" s="43" t="s">
        <v>23</v>
      </c>
      <c r="D13" s="43" t="s">
        <v>152</v>
      </c>
      <c r="E13" s="45" t="s">
        <v>149</v>
      </c>
      <c r="F13" s="47">
        <f>Sheet1!H21</f>
        <v>0</v>
      </c>
    </row>
    <row r="14" spans="1:6" x14ac:dyDescent="0.25">
      <c r="B14" s="43" t="s">
        <v>124</v>
      </c>
      <c r="C14" s="43" t="s">
        <v>24</v>
      </c>
      <c r="D14" s="43" t="s">
        <v>152</v>
      </c>
      <c r="E14" s="45" t="s">
        <v>149</v>
      </c>
      <c r="F14" s="47">
        <f>Sheet1!H22</f>
        <v>0</v>
      </c>
    </row>
    <row r="15" spans="1:6" x14ac:dyDescent="0.25">
      <c r="B15" s="43" t="s">
        <v>125</v>
      </c>
      <c r="C15" s="43" t="s">
        <v>27</v>
      </c>
      <c r="D15" s="43" t="s">
        <v>154</v>
      </c>
      <c r="E15" s="45" t="s">
        <v>149</v>
      </c>
      <c r="F15" s="47">
        <f>Sheet1!H25</f>
        <v>74.33</v>
      </c>
    </row>
    <row r="16" spans="1:6" x14ac:dyDescent="0.25">
      <c r="B16" s="43" t="s">
        <v>127</v>
      </c>
      <c r="C16" s="43" t="s">
        <v>29</v>
      </c>
      <c r="D16" s="43" t="s">
        <v>154</v>
      </c>
      <c r="E16" s="45" t="s">
        <v>149</v>
      </c>
      <c r="F16" s="47">
        <f>Sheet1!H26</f>
        <v>72.09</v>
      </c>
    </row>
    <row r="17" spans="2:6" x14ac:dyDescent="0.25">
      <c r="B17" s="43" t="s">
        <v>132</v>
      </c>
      <c r="C17" s="43" t="s">
        <v>30</v>
      </c>
      <c r="D17" s="43" t="s">
        <v>28</v>
      </c>
      <c r="E17" s="45" t="s">
        <v>149</v>
      </c>
      <c r="F17" s="47">
        <f>Sheet1!H27</f>
        <v>0</v>
      </c>
    </row>
    <row r="18" spans="2:6" x14ac:dyDescent="0.25">
      <c r="B18" s="43" t="s">
        <v>140</v>
      </c>
      <c r="C18" s="43" t="s">
        <v>31</v>
      </c>
      <c r="D18" s="43" t="s">
        <v>28</v>
      </c>
      <c r="E18" s="45" t="s">
        <v>149</v>
      </c>
      <c r="F18" s="47">
        <f>Sheet1!H28</f>
        <v>2.25</v>
      </c>
    </row>
    <row r="19" spans="2:6" x14ac:dyDescent="0.25">
      <c r="B19" s="43" t="s">
        <v>128</v>
      </c>
      <c r="C19" s="43" t="s">
        <v>32</v>
      </c>
      <c r="D19" s="43" t="s">
        <v>152</v>
      </c>
      <c r="E19" s="45" t="s">
        <v>149</v>
      </c>
      <c r="F19" s="47">
        <f>Sheet1!H29</f>
        <v>1</v>
      </c>
    </row>
    <row r="20" spans="2:6" x14ac:dyDescent="0.25">
      <c r="B20" s="43" t="s">
        <v>129</v>
      </c>
      <c r="C20" s="43" t="s">
        <v>33</v>
      </c>
      <c r="D20" s="43" t="s">
        <v>152</v>
      </c>
      <c r="E20" s="45" t="s">
        <v>149</v>
      </c>
      <c r="F20" s="47">
        <f>Sheet1!H30</f>
        <v>1</v>
      </c>
    </row>
    <row r="21" spans="2:6" x14ac:dyDescent="0.25">
      <c r="B21" s="43" t="s">
        <v>141</v>
      </c>
      <c r="C21" s="43" t="s">
        <v>34</v>
      </c>
      <c r="D21" s="43" t="s">
        <v>152</v>
      </c>
      <c r="E21" s="45" t="s">
        <v>149</v>
      </c>
      <c r="F21" s="47">
        <f>Sheet1!H31</f>
        <v>1</v>
      </c>
    </row>
    <row r="22" spans="2:6" x14ac:dyDescent="0.25">
      <c r="B22" s="43" t="s">
        <v>142</v>
      </c>
      <c r="C22" s="43" t="s">
        <v>35</v>
      </c>
      <c r="D22" s="43" t="s">
        <v>152</v>
      </c>
      <c r="E22" s="45" t="s">
        <v>149</v>
      </c>
      <c r="F22" s="47">
        <f>Sheet1!H32</f>
        <v>1</v>
      </c>
    </row>
    <row r="23" spans="2:6" x14ac:dyDescent="0.25">
      <c r="B23" s="43" t="s">
        <v>130</v>
      </c>
      <c r="C23" s="43" t="s">
        <v>38</v>
      </c>
      <c r="D23" s="43" t="s">
        <v>154</v>
      </c>
      <c r="E23" s="45" t="s">
        <v>149</v>
      </c>
      <c r="F23" s="47">
        <f>Sheet1!H35</f>
        <v>86.22</v>
      </c>
    </row>
    <row r="24" spans="2:6" x14ac:dyDescent="0.25">
      <c r="B24" s="43" t="s">
        <v>131</v>
      </c>
      <c r="C24" s="43" t="s">
        <v>39</v>
      </c>
      <c r="D24" s="43" t="s">
        <v>154</v>
      </c>
      <c r="E24" s="45" t="s">
        <v>149</v>
      </c>
      <c r="F24" s="47">
        <f>Sheet1!H36</f>
        <v>9.19</v>
      </c>
    </row>
    <row r="25" spans="2:6" x14ac:dyDescent="0.25">
      <c r="B25" s="43" t="s">
        <v>133</v>
      </c>
      <c r="C25" s="43" t="s">
        <v>40</v>
      </c>
      <c r="D25" s="43" t="s">
        <v>154</v>
      </c>
      <c r="E25" s="45" t="s">
        <v>149</v>
      </c>
      <c r="F25" s="47">
        <f>Sheet1!H37</f>
        <v>77.02</v>
      </c>
    </row>
    <row r="26" spans="2:6" x14ac:dyDescent="0.25">
      <c r="B26" s="43" t="s">
        <v>134</v>
      </c>
      <c r="C26" s="43" t="s">
        <v>41</v>
      </c>
      <c r="D26" s="43" t="s">
        <v>152</v>
      </c>
      <c r="E26" s="45" t="s">
        <v>149</v>
      </c>
      <c r="F26" s="47">
        <f>Sheet1!H38</f>
        <v>7</v>
      </c>
    </row>
    <row r="27" spans="2:6" x14ac:dyDescent="0.25">
      <c r="B27" s="43" t="s">
        <v>135</v>
      </c>
      <c r="C27" s="43" t="s">
        <v>42</v>
      </c>
      <c r="D27" s="43" t="s">
        <v>152</v>
      </c>
      <c r="E27" s="45" t="s">
        <v>149</v>
      </c>
      <c r="F27" s="47">
        <f>Sheet1!H39</f>
        <v>6</v>
      </c>
    </row>
    <row r="28" spans="2:6" x14ac:dyDescent="0.25">
      <c r="B28" s="43" t="s">
        <v>126</v>
      </c>
      <c r="C28" s="43" t="s">
        <v>45</v>
      </c>
      <c r="D28" s="43" t="s">
        <v>154</v>
      </c>
      <c r="E28" s="45" t="s">
        <v>149</v>
      </c>
      <c r="F28" s="47">
        <f>Sheet1!H42</f>
        <v>34.409282516531036</v>
      </c>
    </row>
    <row r="29" spans="2:6" x14ac:dyDescent="0.25">
      <c r="B29" s="43" t="s">
        <v>136</v>
      </c>
      <c r="C29" s="43" t="s">
        <v>46</v>
      </c>
      <c r="D29" s="43" t="s">
        <v>154</v>
      </c>
      <c r="E29" s="45" t="s">
        <v>149</v>
      </c>
      <c r="F29" s="47">
        <f>Sheet1!H43</f>
        <v>32.655576029031039</v>
      </c>
    </row>
    <row r="30" spans="2:6" x14ac:dyDescent="0.25">
      <c r="B30" s="43" t="s">
        <v>137</v>
      </c>
      <c r="C30" s="43" t="s">
        <v>47</v>
      </c>
      <c r="D30" s="43" t="s">
        <v>154</v>
      </c>
      <c r="E30" s="45" t="s">
        <v>149</v>
      </c>
      <c r="F30" s="47">
        <f>Sheet1!H44</f>
        <v>1.7537064875000001</v>
      </c>
    </row>
    <row r="31" spans="2:6" x14ac:dyDescent="0.25">
      <c r="B31" s="43" t="s">
        <v>138</v>
      </c>
      <c r="C31" s="43" t="s">
        <v>48</v>
      </c>
      <c r="D31" s="43" t="s">
        <v>152</v>
      </c>
      <c r="E31" s="45" t="s">
        <v>149</v>
      </c>
      <c r="F31" s="47">
        <f>Sheet1!H45</f>
        <v>1</v>
      </c>
    </row>
    <row r="32" spans="2:6" x14ac:dyDescent="0.25">
      <c r="B32" s="43" t="s">
        <v>139</v>
      </c>
      <c r="C32" s="43" t="s">
        <v>49</v>
      </c>
      <c r="D32" s="43" t="s">
        <v>152</v>
      </c>
      <c r="E32" s="45" t="s">
        <v>149</v>
      </c>
      <c r="F32" s="47">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2022-2023</Year_x0020__x0028_JR_x0020_Reporting_x0020_Period_x0029_>
    <APR_x0020_Part xmlns="123c793b-93b7-4007-b59e-c9538a5b0d87">NA</APR_x0020_Part>
    <Main_x0020_Category xmlns="123c793b-93b7-4007-b59e-c9538a5b0d87">APR Tables</Main_x0020_Category>
    <Data_x0020_Owner xmlns="123c793b-93b7-4007-b59e-c9538a5b0d87">Shaun Thomas</Data_x0020_Owner>
    <SubCategory xmlns="123c793b-93b7-4007-b59e-c9538a5b0d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2" ma:contentTypeDescription="Create a new document." ma:contentTypeScope="" ma:versionID="f89f86f39e4a7297ca0253377b561043">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a064ef48cebf4944298fb786e6ef38d1"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Sub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CE Pack"/>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enumeration value="Leakage March 2023"/>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ubCategory" ma:index="19" nillable="true" ma:displayName="Sub Category" ma:format="Dropdown" ma:indexed="true" ma:internalName="SubCategory">
      <xsd:simpleType>
        <xsd:restriction base="dms:Choice">
          <xsd:enumeration value="Minor components approach"/>
          <xsd:enumeration value="MUR approach"/>
          <xsd:enumeration value="Confidence Intervals"/>
          <xsd:enumeration value="Felindre DI - new meter data"/>
          <xsd:enumeration value="Treatment of Voids"/>
          <xsd:enumeration value="NHH Night Use - Annual Billing Volume Data"/>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C6171F-D19F-4E75-8BE3-8536DF93B7F7}">
  <ds:schemaRefs>
    <ds:schemaRef ds:uri="http://schemas.microsoft.com/sharepoint/v3/contenttype/forms"/>
  </ds:schemaRefs>
</ds:datastoreItem>
</file>

<file path=customXml/itemProps2.xml><?xml version="1.0" encoding="utf-8"?>
<ds:datastoreItem xmlns:ds="http://schemas.openxmlformats.org/officeDocument/2006/customXml" ds:itemID="{5241C68C-233A-4A5E-9399-9117A87A01D1}">
  <ds:schemaRef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30533a54-1e95-481d-aef3-c7715422cf0f"/>
    <ds:schemaRef ds:uri="http://purl.org/dc/terms/"/>
    <ds:schemaRef ds:uri="http://schemas.microsoft.com/office/infopath/2007/PartnerControls"/>
    <ds:schemaRef ds:uri="http://schemas.openxmlformats.org/package/2006/metadata/core-properties"/>
    <ds:schemaRef ds:uri="123c793b-93b7-4007-b59e-c9538a5b0d87"/>
  </ds:schemaRefs>
</ds:datastoreItem>
</file>

<file path=customXml/itemProps3.xml><?xml version="1.0" encoding="utf-8"?>
<ds:datastoreItem xmlns:ds="http://schemas.openxmlformats.org/officeDocument/2006/customXml" ds:itemID="{277BD58E-00DB-478A-B420-E7E3CDF5F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F_Outputs</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Mark Allen</cp:lastModifiedBy>
  <cp:revision/>
  <dcterms:created xsi:type="dcterms:W3CDTF">2017-02-01T13:23:09Z</dcterms:created>
  <dcterms:modified xsi:type="dcterms:W3CDTF">2023-07-11T12:41:09Z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Folder_Number">
    <vt:lpwstr/>
  </property>
  <property fmtid="{D5CDD505-2E9C-101B-9397-08002B2CF9AE}" pid="19" name="Folder_Code">
    <vt:lpwstr/>
  </property>
  <property fmtid="{D5CDD505-2E9C-101B-9397-08002B2CF9AE}" pid="20" name="Folder_Name">
    <vt:lpwstr/>
  </property>
  <property fmtid="{D5CDD505-2E9C-101B-9397-08002B2CF9AE}" pid="21" name="Folder_Description">
    <vt:lpwstr/>
  </property>
  <property fmtid="{D5CDD505-2E9C-101B-9397-08002B2CF9AE}" pid="22" name="/Folder_Name/">
    <vt:lpwstr/>
  </property>
  <property fmtid="{D5CDD505-2E9C-101B-9397-08002B2CF9AE}" pid="23" name="/Folder_Description/">
    <vt:lpwstr/>
  </property>
  <property fmtid="{D5CDD505-2E9C-101B-9397-08002B2CF9AE}" pid="24" name="Folder_Version">
    <vt:lpwstr/>
  </property>
  <property fmtid="{D5CDD505-2E9C-101B-9397-08002B2CF9AE}" pid="25" name="Folder_VersionSeq">
    <vt:lpwstr/>
  </property>
  <property fmtid="{D5CDD505-2E9C-101B-9397-08002B2CF9AE}" pid="26" name="Folder_Manager">
    <vt:lpwstr/>
  </property>
  <property fmtid="{D5CDD505-2E9C-101B-9397-08002B2CF9AE}" pid="27" name="Folder_ManagerDesc">
    <vt:lpwstr/>
  </property>
  <property fmtid="{D5CDD505-2E9C-101B-9397-08002B2CF9AE}" pid="28" name="Folder_Storage">
    <vt:lpwstr/>
  </property>
  <property fmtid="{D5CDD505-2E9C-101B-9397-08002B2CF9AE}" pid="29" name="Folder_StorageDesc">
    <vt:lpwstr/>
  </property>
  <property fmtid="{D5CDD505-2E9C-101B-9397-08002B2CF9AE}" pid="30" name="Folder_Creator">
    <vt:lpwstr/>
  </property>
  <property fmtid="{D5CDD505-2E9C-101B-9397-08002B2CF9AE}" pid="31" name="Folder_CreatorDesc">
    <vt:lpwstr/>
  </property>
  <property fmtid="{D5CDD505-2E9C-101B-9397-08002B2CF9AE}" pid="32" name="Folder_CreateDate">
    <vt:lpwstr/>
  </property>
  <property fmtid="{D5CDD505-2E9C-101B-9397-08002B2CF9AE}" pid="33" name="Folder_Updater">
    <vt:lpwstr/>
  </property>
  <property fmtid="{D5CDD505-2E9C-101B-9397-08002B2CF9AE}" pid="34" name="Folder_UpdaterDesc">
    <vt:lpwstr/>
  </property>
  <property fmtid="{D5CDD505-2E9C-101B-9397-08002B2CF9AE}" pid="35" name="Folder_UpdateDate">
    <vt:lpwstr/>
  </property>
  <property fmtid="{D5CDD505-2E9C-101B-9397-08002B2CF9AE}" pid="36" name="Document_Number">
    <vt:lpwstr/>
  </property>
  <property fmtid="{D5CDD505-2E9C-101B-9397-08002B2CF9AE}" pid="37" name="Document_Name">
    <vt:lpwstr/>
  </property>
  <property fmtid="{D5CDD505-2E9C-101B-9397-08002B2CF9AE}" pid="38" name="Document_FileName">
    <vt:lpwstr/>
  </property>
  <property fmtid="{D5CDD505-2E9C-101B-9397-08002B2CF9AE}" pid="39" name="Document_Version">
    <vt:lpwstr/>
  </property>
  <property fmtid="{D5CDD505-2E9C-101B-9397-08002B2CF9AE}" pid="40" name="Document_VersionSeq">
    <vt:lpwstr/>
  </property>
  <property fmtid="{D5CDD505-2E9C-101B-9397-08002B2CF9AE}" pid="41" name="Document_Creator">
    <vt:lpwstr/>
  </property>
  <property fmtid="{D5CDD505-2E9C-101B-9397-08002B2CF9AE}" pid="42" name="Document_CreatorDesc">
    <vt:lpwstr/>
  </property>
  <property fmtid="{D5CDD505-2E9C-101B-9397-08002B2CF9AE}" pid="43" name="Document_CreateDate">
    <vt:lpwstr/>
  </property>
  <property fmtid="{D5CDD505-2E9C-101B-9397-08002B2CF9AE}" pid="44" name="Document_Updater">
    <vt:lpwstr/>
  </property>
  <property fmtid="{D5CDD505-2E9C-101B-9397-08002B2CF9AE}" pid="45" name="Document_UpdaterDesc">
    <vt:lpwstr/>
  </property>
  <property fmtid="{D5CDD505-2E9C-101B-9397-08002B2CF9AE}" pid="46" name="Document_UpdateDate">
    <vt:lpwstr/>
  </property>
  <property fmtid="{D5CDD505-2E9C-101B-9397-08002B2CF9AE}" pid="47" name="Document_Size">
    <vt:lpwstr/>
  </property>
  <property fmtid="{D5CDD505-2E9C-101B-9397-08002B2CF9AE}" pid="48" name="Document_Storage">
    <vt:lpwstr/>
  </property>
  <property fmtid="{D5CDD505-2E9C-101B-9397-08002B2CF9AE}" pid="49" name="Document_StorageDesc">
    <vt:lpwstr/>
  </property>
  <property fmtid="{D5CDD505-2E9C-101B-9397-08002B2CF9AE}" pid="50" name="Document_Department">
    <vt:lpwstr/>
  </property>
  <property fmtid="{D5CDD505-2E9C-101B-9397-08002B2CF9AE}" pid="51" name="Document_DepartmentDesc">
    <vt:lpwstr/>
  </property>
</Properties>
</file>